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showObjects="placeholders" codeName="ThisWorkbook" defaultThemeVersion="124226"/>
  <mc:AlternateContent xmlns:mc="http://schemas.openxmlformats.org/markup-compatibility/2006">
    <mc:Choice Requires="x15">
      <x15ac:absPath xmlns:x15ac="http://schemas.microsoft.com/office/spreadsheetml/2010/11/ac" url="U:\_Sales Onboarding &amp; Contracting\_Pricing Documents\Pricing Schedules\2025 Schedules\2025-01\US\"/>
    </mc:Choice>
  </mc:AlternateContent>
  <xr:revisionPtr revIDLastSave="0" documentId="13_ncr:1_{8FD4788A-CD6E-44B4-81D1-7F04AB041B85}" xr6:coauthVersionLast="47" xr6:coauthVersionMax="47" xr10:uidLastSave="{00000000-0000-0000-0000-000000000000}"/>
  <bookViews>
    <workbookView xWindow="28680" yWindow="-120" windowWidth="29040" windowHeight="15720" tabRatio="774" firstSheet="1" activeTab="1" xr2:uid="{00000000-000D-0000-FFFF-FFFF00000000}"/>
  </bookViews>
  <sheets>
    <sheet name="Cntrct Exprtn" sheetId="13" state="hidden" r:id="rId1"/>
    <sheet name="USMSP-CEQUIP " sheetId="29" r:id="rId2"/>
    <sheet name="USMSP0914- CPULSE" sheetId="30" r:id="rId3"/>
    <sheet name="Buy Rate Setup Form" sheetId="7" state="hidden" r:id="rId4"/>
    <sheet name="Rev Share Setup Form" sheetId="9" state="hidden" r:id="rId5"/>
    <sheet name="Data" sheetId="8" state="veryHidden" r:id="rId6"/>
  </sheets>
  <externalReferences>
    <externalReference r:id="rId7"/>
    <externalReference r:id="rId8"/>
  </externalReferences>
  <definedNames>
    <definedName name="app" localSheetId="2">'[1]USMSP0115-REV'!#REF!</definedName>
    <definedName name="app" localSheetId="1">#REF!</definedName>
    <definedName name="app">#REF!</definedName>
    <definedName name="CEQUIP">#REF!</definedName>
    <definedName name="client">Data!$B$3:$B$27</definedName>
    <definedName name="contract">'Cntrct Exprtn'!$B$2:$B$11</definedName>
    <definedName name="ds">[2]Summary!$E$5:$P$18</definedName>
    <definedName name="eRROR" localSheetId="2">#REF!</definedName>
    <definedName name="eRROR">#REF!</definedName>
    <definedName name="ExpireCounter" hidden="1">74</definedName>
    <definedName name="lakaii" localSheetId="2">#REF!</definedName>
    <definedName name="lakaii">#REF!</definedName>
    <definedName name="mcc" localSheetId="2">#REF!</definedName>
    <definedName name="mcc" localSheetId="1">#REF!</definedName>
    <definedName name="mcc">#REF!</definedName>
    <definedName name="port">Data!$A$2:$A$4</definedName>
    <definedName name="PORTFOLIO_NAME" localSheetId="3">'Buy Rate Setup Form'!$B$1532:$B$1580</definedName>
    <definedName name="PORTFOLIO_NAME" localSheetId="4">'Rev Share Setup Form'!$B$1532:$B$1580</definedName>
    <definedName name="_xlnm.Print_Area" localSheetId="3">'Buy Rate Setup Form'!$B$2:$P$81</definedName>
    <definedName name="_xlnm.Print_Area" localSheetId="4">'Rev Share Setup Form'!$B$2:$P$81</definedName>
    <definedName name="_xlnm.Print_Area" localSheetId="2">'USMSP0914- CPULSE'!$A$1:$K$33</definedName>
    <definedName name="renewal">Data!$F$11:$F$18</definedName>
    <definedName name="share" localSheetId="2">#REF!</definedName>
    <definedName name="share" localSheetId="1">#REF!</definedName>
    <definedName name="share">#REF!</definedName>
    <definedName name="state">Data!$E$2:$E$58</definedName>
    <definedName name="term" localSheetId="2">'[1]USMSP0115-REV'!#REF!</definedName>
    <definedName name="term" localSheetId="1">#REF!</definedName>
    <definedName name="term">#REF!</definedName>
    <definedName name="Z_DD314555_BAD7_4A92_81A8_2B5238CEC382_.wvu.Cols" localSheetId="2" hidden="1">'USMSP0914- CPULSE'!$L:$XFD</definedName>
    <definedName name="Z_DD314555_BAD7_4A92_81A8_2B5238CEC382_.wvu.PrintArea" localSheetId="2" hidden="1">'USMSP0914- CPULSE'!$A$1:$K$33</definedName>
    <definedName name="Z_DD314555_BAD7_4A92_81A8_2B5238CEC382_.wvu.Rows" localSheetId="2" hidden="1">'USMSP0914- CPULSE'!$87:$1048576,'USMSP0914- CPULSE'!$29:$86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1" i="7" l="1"/>
  <c r="F13" i="7"/>
  <c r="M13" i="7"/>
  <c r="F17" i="7"/>
  <c r="F19" i="7"/>
  <c r="F22" i="7"/>
  <c r="L28" i="7"/>
  <c r="F30" i="7"/>
  <c r="F32" i="7"/>
  <c r="E38" i="7"/>
  <c r="K38" i="7"/>
  <c r="E40" i="7"/>
  <c r="E42" i="7"/>
  <c r="J42" i="7"/>
  <c r="N42" i="7"/>
  <c r="E44" i="7"/>
  <c r="J44" i="7"/>
  <c r="F13" i="9"/>
  <c r="M13" i="9"/>
  <c r="F17" i="9"/>
  <c r="F19" i="9"/>
  <c r="L28" i="9"/>
  <c r="F30" i="9"/>
  <c r="F32" i="9"/>
  <c r="F22" i="9"/>
  <c r="E40" i="9"/>
  <c r="E42" i="9"/>
  <c r="J42" i="9"/>
  <c r="N42" i="9"/>
  <c r="E44" i="9"/>
  <c r="J44" i="9"/>
  <c r="K38" i="9"/>
  <c r="E38" i="9"/>
  <c r="F28" i="9"/>
  <c r="F11" i="9"/>
  <c r="F28" i="7"/>
</calcChain>
</file>

<file path=xl/sharedStrings.xml><?xml version="1.0" encoding="utf-8"?>
<sst xmlns="http://schemas.openxmlformats.org/spreadsheetml/2006/main" count="901" uniqueCount="621">
  <si>
    <t>Welcome Kit</t>
  </si>
  <si>
    <t>Code</t>
  </si>
  <si>
    <t>Description</t>
  </si>
  <si>
    <t>CHECK READERS/IMAGERS</t>
  </si>
  <si>
    <t>PIN PADS</t>
  </si>
  <si>
    <t>PRINTERS</t>
  </si>
  <si>
    <t>IMPR</t>
  </si>
  <si>
    <t>Imprinter</t>
  </si>
  <si>
    <t>IMPM</t>
  </si>
  <si>
    <t>Portable Imprinter</t>
  </si>
  <si>
    <t>SOFTWARE - Description</t>
  </si>
  <si>
    <t>Quantity</t>
  </si>
  <si>
    <t>Per Card Price</t>
  </si>
  <si>
    <t>Standard</t>
  </si>
  <si>
    <t>Custom</t>
  </si>
  <si>
    <t>1</t>
  </si>
  <si>
    <t>Pricing subject to change with 30-day advance notice.</t>
  </si>
  <si>
    <t>COMPENSATION SETUP/CHANGE FORM</t>
  </si>
  <si>
    <t>DATE</t>
  </si>
  <si>
    <t>PREPARED BY</t>
  </si>
  <si>
    <t>*</t>
  </si>
  <si>
    <t>CHANNEL NAME</t>
  </si>
  <si>
    <t>PORTFOLIO NAME</t>
  </si>
  <si>
    <t>CLIENT GROUP</t>
  </si>
  <si>
    <t>ENTITY</t>
  </si>
  <si>
    <t>(For Compenation Dept. use only)</t>
  </si>
  <si>
    <t>NAME</t>
  </si>
  <si>
    <t>CONTRACT SPECIFICATIONS</t>
  </si>
  <si>
    <t>CONTRACT DATE</t>
  </si>
  <si>
    <t>EFFECTIVE DATE</t>
  </si>
  <si>
    <t>MM/DD/YYYY</t>
  </si>
  <si>
    <t>(New Business Date)</t>
  </si>
  <si>
    <t>INITIAL TERM LENGTH</t>
  </si>
  <si>
    <t>AUTO RENEWAL TERM</t>
  </si>
  <si>
    <t>PAYMENT FREQUENCY</t>
  </si>
  <si>
    <t>BANK CONTACT INFORMATION</t>
  </si>
  <si>
    <t>CONTACT</t>
  </si>
  <si>
    <t>EMAIL ADDRESS</t>
  </si>
  <si>
    <t>STREET ADDRESS</t>
  </si>
  <si>
    <t>CITY</t>
  </si>
  <si>
    <t>STATE</t>
  </si>
  <si>
    <t>ZIP</t>
  </si>
  <si>
    <t>PHONE</t>
  </si>
  <si>
    <t>FAX</t>
  </si>
  <si>
    <t>PASSWORD</t>
  </si>
  <si>
    <t>(For Compenation Dept. Use Only)</t>
  </si>
  <si>
    <t>POP-UP BOX MESSAGE</t>
  </si>
  <si>
    <t>FOR SYSTEMS USE ONLY:</t>
  </si>
  <si>
    <t>COMMENTS</t>
  </si>
  <si>
    <t>Instructions:</t>
  </si>
  <si>
    <t>Email completed forms to one of the following email addresses:</t>
  </si>
  <si>
    <t>#MSPComp</t>
  </si>
  <si>
    <t>#CommunityBankComp</t>
  </si>
  <si>
    <t>#AllianceComp</t>
  </si>
  <si>
    <t>#AssociationComp</t>
  </si>
  <si>
    <r>
      <t xml:space="preserve">Forms must be submitted by the </t>
    </r>
    <r>
      <rPr>
        <b/>
        <i/>
        <sz val="10"/>
        <rFont val="Times New Roman"/>
        <family val="1"/>
      </rPr>
      <t>last</t>
    </r>
    <r>
      <rPr>
        <sz val="10"/>
        <rFont val="Times New Roman"/>
        <family val="1"/>
      </rPr>
      <t xml:space="preserve"> business day of the month to be included with month end residual payments.</t>
    </r>
  </si>
  <si>
    <r>
      <t>*</t>
    </r>
    <r>
      <rPr>
        <b/>
        <sz val="10"/>
        <color indexed="10"/>
        <rFont val="Times New Roman"/>
        <family val="1"/>
      </rPr>
      <t xml:space="preserve"> Required Information.</t>
    </r>
  </si>
  <si>
    <t>RANGE NAMES</t>
  </si>
  <si>
    <t>RATES</t>
  </si>
  <si>
    <t>REFERRAL FEES</t>
  </si>
  <si>
    <t>CASH ADVANCE</t>
  </si>
  <si>
    <t>POS</t>
  </si>
  <si>
    <t>ECHECK</t>
  </si>
  <si>
    <t>CANADACONEX</t>
  </si>
  <si>
    <t>ALLIANCE BANK</t>
  </si>
  <si>
    <t>0001</t>
  </si>
  <si>
    <t>1 YEAR</t>
  </si>
  <si>
    <t>1 MONTH</t>
  </si>
  <si>
    <t>AL</t>
  </si>
  <si>
    <t>10</t>
  </si>
  <si>
    <t>MONTHLY</t>
  </si>
  <si>
    <t>BP</t>
  </si>
  <si>
    <t>FIRST DATE OF DEPOSIT</t>
  </si>
  <si>
    <t>LEASE</t>
  </si>
  <si>
    <t>COMMUNITY BANK</t>
  </si>
  <si>
    <t>0002</t>
  </si>
  <si>
    <t>2 YEARS</t>
  </si>
  <si>
    <t>2 MONTHS</t>
  </si>
  <si>
    <t>AK</t>
  </si>
  <si>
    <t>15</t>
  </si>
  <si>
    <t>QUARTERLY</t>
  </si>
  <si>
    <t>NR</t>
  </si>
  <si>
    <t>APPROVAL DATE</t>
  </si>
  <si>
    <t>PURCHASE/RENTAL</t>
  </si>
  <si>
    <t>ASSOCIATIONS</t>
  </si>
  <si>
    <t>0003</t>
  </si>
  <si>
    <t>3 YEARS</t>
  </si>
  <si>
    <t>3 MONTHS</t>
  </si>
  <si>
    <t>AR</t>
  </si>
  <si>
    <t>20</t>
  </si>
  <si>
    <t>BI-ANNUALLY</t>
  </si>
  <si>
    <t>TR</t>
  </si>
  <si>
    <t>OPEN DATE</t>
  </si>
  <si>
    <t>ALL</t>
  </si>
  <si>
    <t>ISO</t>
  </si>
  <si>
    <t>MSP</t>
  </si>
  <si>
    <t>0004</t>
  </si>
  <si>
    <t>4 YEARS</t>
  </si>
  <si>
    <t>4 MONTHS</t>
  </si>
  <si>
    <t>AS</t>
  </si>
  <si>
    <t>25</t>
  </si>
  <si>
    <t>ANNUALLY</t>
  </si>
  <si>
    <t>BR</t>
  </si>
  <si>
    <t>ANB</t>
  </si>
  <si>
    <t>0005</t>
  </si>
  <si>
    <t>5 YEARS</t>
  </si>
  <si>
    <t>5 MONTHS</t>
  </si>
  <si>
    <t>AZ</t>
  </si>
  <si>
    <t>30</t>
  </si>
  <si>
    <t>EXCLUDE</t>
  </si>
  <si>
    <t>0006</t>
  </si>
  <si>
    <t>6 YEARS</t>
  </si>
  <si>
    <t>6 MONTHS</t>
  </si>
  <si>
    <t>CA</t>
  </si>
  <si>
    <t>45</t>
  </si>
  <si>
    <t>0007</t>
  </si>
  <si>
    <t>7 YEARS</t>
  </si>
  <si>
    <t>CO</t>
  </si>
  <si>
    <t>0008</t>
  </si>
  <si>
    <t>8 YEARS</t>
  </si>
  <si>
    <t>CT</t>
  </si>
  <si>
    <t>0009</t>
  </si>
  <si>
    <t>9 YEARS</t>
  </si>
  <si>
    <t>DC</t>
  </si>
  <si>
    <t>0010</t>
  </si>
  <si>
    <t>10 YEARS</t>
  </si>
  <si>
    <t>DE</t>
  </si>
  <si>
    <t>0011</t>
  </si>
  <si>
    <t>11 YEARS</t>
  </si>
  <si>
    <t>FL</t>
  </si>
  <si>
    <t>0012</t>
  </si>
  <si>
    <t>12 YEARS</t>
  </si>
  <si>
    <t>GA</t>
  </si>
  <si>
    <t>0013</t>
  </si>
  <si>
    <t>13 YEARS</t>
  </si>
  <si>
    <t>HI</t>
  </si>
  <si>
    <t>0014</t>
  </si>
  <si>
    <t>14 YEARS</t>
  </si>
  <si>
    <t>IA</t>
  </si>
  <si>
    <t>0015</t>
  </si>
  <si>
    <t>15 YEARS</t>
  </si>
  <si>
    <t>ID</t>
  </si>
  <si>
    <t>0016</t>
  </si>
  <si>
    <t>16 YEARS</t>
  </si>
  <si>
    <t>IL</t>
  </si>
  <si>
    <t>0017</t>
  </si>
  <si>
    <t>17 YEARS</t>
  </si>
  <si>
    <t>IN</t>
  </si>
  <si>
    <t>0018</t>
  </si>
  <si>
    <t>18 YEARS</t>
  </si>
  <si>
    <t>KS</t>
  </si>
  <si>
    <t>0019</t>
  </si>
  <si>
    <t>19 YEARS</t>
  </si>
  <si>
    <t>KY</t>
  </si>
  <si>
    <t>0020</t>
  </si>
  <si>
    <t>20 YEARS</t>
  </si>
  <si>
    <t>LA</t>
  </si>
  <si>
    <t>0021</t>
  </si>
  <si>
    <t>MA</t>
  </si>
  <si>
    <t>0022</t>
  </si>
  <si>
    <t>MD</t>
  </si>
  <si>
    <t>0023</t>
  </si>
  <si>
    <t>ME</t>
  </si>
  <si>
    <t>0024</t>
  </si>
  <si>
    <t>MH</t>
  </si>
  <si>
    <t>0025</t>
  </si>
  <si>
    <t>MI</t>
  </si>
  <si>
    <t>MN</t>
  </si>
  <si>
    <t>MO</t>
  </si>
  <si>
    <t>MP</t>
  </si>
  <si>
    <t>MS</t>
  </si>
  <si>
    <t>MT</t>
  </si>
  <si>
    <t>NC</t>
  </si>
  <si>
    <t>ND</t>
  </si>
  <si>
    <t>NE</t>
  </si>
  <si>
    <t xml:space="preserve">RDC </t>
  </si>
  <si>
    <t>NH</t>
  </si>
  <si>
    <t>NJ</t>
  </si>
  <si>
    <t>NM</t>
  </si>
  <si>
    <t>NV</t>
  </si>
  <si>
    <t>NY</t>
  </si>
  <si>
    <t>OH</t>
  </si>
  <si>
    <t>OK</t>
  </si>
  <si>
    <t>OR</t>
  </si>
  <si>
    <t>PA</t>
  </si>
  <si>
    <t>PR</t>
  </si>
  <si>
    <t>RI</t>
  </si>
  <si>
    <t>SC</t>
  </si>
  <si>
    <t>SD</t>
  </si>
  <si>
    <t>TN</t>
  </si>
  <si>
    <t>TX</t>
  </si>
  <si>
    <t>UT</t>
  </si>
  <si>
    <t>VA</t>
  </si>
  <si>
    <t>VI</t>
  </si>
  <si>
    <t>VT</t>
  </si>
  <si>
    <t>WA</t>
  </si>
  <si>
    <t>WI</t>
  </si>
  <si>
    <t>WV</t>
  </si>
  <si>
    <t>WY</t>
  </si>
  <si>
    <t>2</t>
  </si>
  <si>
    <t>3</t>
  </si>
  <si>
    <t>4</t>
  </si>
  <si>
    <t>5</t>
  </si>
  <si>
    <t>6</t>
  </si>
  <si>
    <t>7</t>
  </si>
  <si>
    <t>VENDOR ID/ENTITY</t>
  </si>
  <si>
    <t>CUSTOM REPRICE PRICING</t>
  </si>
  <si>
    <t>October 1st, 2011</t>
  </si>
  <si>
    <t>October 1st, 2012</t>
  </si>
  <si>
    <t>October 1st, 2013</t>
  </si>
  <si>
    <t>October 1st, 2014</t>
  </si>
  <si>
    <t>October 1st, 2015</t>
  </si>
  <si>
    <t>Equipment Deployment by Elavon</t>
  </si>
  <si>
    <t>Second Day Air</t>
  </si>
  <si>
    <t>Next Day Air</t>
  </si>
  <si>
    <t>Saturday Delivery</t>
  </si>
  <si>
    <t>Setup Fee</t>
  </si>
  <si>
    <t>OCM</t>
  </si>
  <si>
    <t>Datawire</t>
  </si>
  <si>
    <t>Monthly Maintenance Fee</t>
  </si>
  <si>
    <t>Terminal application software downloads for standalone terminals</t>
  </si>
  <si>
    <t>MicroNode &amp; Installation</t>
  </si>
  <si>
    <t>ACS</t>
  </si>
  <si>
    <t>Cash Office Imaging</t>
  </si>
  <si>
    <t>MTEX</t>
  </si>
  <si>
    <t>COIB6</t>
  </si>
  <si>
    <t>Currency Conversion</t>
  </si>
  <si>
    <t>Buy Rate Entities</t>
  </si>
  <si>
    <t>Revenue Share</t>
  </si>
  <si>
    <t>Communication Fees</t>
  </si>
  <si>
    <t>Account Updater</t>
  </si>
  <si>
    <t>Card Plan</t>
  </si>
  <si>
    <t>MagTek Excella (COI Only)</t>
  </si>
  <si>
    <t>Software</t>
  </si>
  <si>
    <t>Reporting Solutions</t>
  </si>
  <si>
    <t>Item Code</t>
  </si>
  <si>
    <t>Product Description</t>
  </si>
  <si>
    <t>Buy Rate</t>
  </si>
  <si>
    <t>Services</t>
  </si>
  <si>
    <t>Equipment Training and Deployment</t>
  </si>
  <si>
    <t>Gateway Fees</t>
  </si>
  <si>
    <t>Multi Currency Conversion</t>
  </si>
  <si>
    <t>Global Card Services (GCS) Gateway Fee Per Item</t>
  </si>
  <si>
    <t>Next Day Funding Monthly Fee</t>
  </si>
  <si>
    <t>Footnotes</t>
  </si>
  <si>
    <t>Star Micronics SM-T300i</t>
  </si>
  <si>
    <t>Card Pricing</t>
  </si>
  <si>
    <t>Product</t>
  </si>
  <si>
    <t>SM300</t>
  </si>
  <si>
    <t>TALCD</t>
  </si>
  <si>
    <t>Talech Cash Drawer</t>
  </si>
  <si>
    <t>TALKP</t>
  </si>
  <si>
    <t>Talech Wired Kitchen Printer</t>
  </si>
  <si>
    <t>TALBS</t>
  </si>
  <si>
    <t>TALCB</t>
  </si>
  <si>
    <t>SM220</t>
  </si>
  <si>
    <t>Star Micronics SM-S220i</t>
  </si>
  <si>
    <t>MSP Name</t>
  </si>
  <si>
    <t>Signature</t>
  </si>
  <si>
    <t>Name (Print)</t>
  </si>
  <si>
    <t>Date</t>
  </si>
  <si>
    <t>Talech Cable for Cash Drawer</t>
  </si>
  <si>
    <r>
      <t>TERMINALS</t>
    </r>
    <r>
      <rPr>
        <b/>
        <vertAlign val="superscript"/>
        <sz val="14"/>
        <color indexed="10"/>
        <rFont val="Tahoma"/>
        <family val="2"/>
      </rPr>
      <t>6,7</t>
    </r>
  </si>
  <si>
    <r>
      <t>Next Day Funding</t>
    </r>
    <r>
      <rPr>
        <b/>
        <u/>
        <vertAlign val="superscript"/>
        <sz val="14"/>
        <color indexed="10"/>
        <rFont val="Tahoma"/>
        <family val="2"/>
      </rPr>
      <t>19</t>
    </r>
  </si>
  <si>
    <r>
      <t>Dial Communication Per Occurrence Fee</t>
    </r>
    <r>
      <rPr>
        <vertAlign val="superscript"/>
        <sz val="14"/>
        <rFont val="Tahoma"/>
        <family val="2"/>
      </rPr>
      <t>23</t>
    </r>
    <r>
      <rPr>
        <sz val="14"/>
        <rFont val="Tahoma"/>
        <family val="2"/>
      </rPr>
      <t xml:space="preserve"> </t>
    </r>
  </si>
  <si>
    <r>
      <t>Hardware</t>
    </r>
    <r>
      <rPr>
        <b/>
        <vertAlign val="superscript"/>
        <sz val="18"/>
        <color theme="0"/>
        <rFont val="Tahoma"/>
        <family val="2"/>
      </rPr>
      <t>1,2,3,4,5</t>
    </r>
  </si>
  <si>
    <t>Transend</t>
  </si>
  <si>
    <t>Transend Pay</t>
  </si>
  <si>
    <t>CARD READERS/IMPRINTERS/OTHER</t>
  </si>
  <si>
    <r>
      <t>Shipping</t>
    </r>
    <r>
      <rPr>
        <b/>
        <u/>
        <vertAlign val="superscript"/>
        <sz val="14"/>
        <color indexed="10"/>
        <rFont val="Tahoma"/>
        <family val="2"/>
      </rPr>
      <t>32</t>
    </r>
  </si>
  <si>
    <t>Tablets and Peripherals- Description</t>
  </si>
  <si>
    <t>TLICS</t>
  </si>
  <si>
    <t>CONUP</t>
  </si>
  <si>
    <t>Conv USB Prntr</t>
  </si>
  <si>
    <t xml:space="preserve">SAFE-T SMB </t>
  </si>
  <si>
    <t>Safe-T SMB Silver Plan</t>
  </si>
  <si>
    <t>Safe-T SMB Gold Plan</t>
  </si>
  <si>
    <t>INSTALLATION AND SUPPORT</t>
  </si>
  <si>
    <t>TALI5</t>
  </si>
  <si>
    <t>Talech Bronze Install (up to 2 devices)</t>
  </si>
  <si>
    <t>TALI9</t>
  </si>
  <si>
    <t>Talech Silver Install (3 – 5 devices)</t>
  </si>
  <si>
    <t>TLI12</t>
  </si>
  <si>
    <t>Talech Gold Install (6 – 8 devices)</t>
  </si>
  <si>
    <t>PREMIUM SUPPORT</t>
  </si>
  <si>
    <t>TLPSM</t>
  </si>
  <si>
    <t>Talech Premium Support Monthly</t>
  </si>
  <si>
    <t>Talech Install Overage Per Hour</t>
  </si>
  <si>
    <t>Visa and MC</t>
  </si>
  <si>
    <t>COMCV</t>
  </si>
  <si>
    <t>COMTK</t>
  </si>
  <si>
    <t>Converge EMV API (Commerce SDK)</t>
  </si>
  <si>
    <t>Converge EMV API w/ Token (Commerce SDK)</t>
  </si>
  <si>
    <r>
      <t>SOFTWARE - Description</t>
    </r>
    <r>
      <rPr>
        <b/>
        <vertAlign val="superscript"/>
        <sz val="14"/>
        <rFont val="Tahoma"/>
        <family val="2"/>
      </rPr>
      <t>47</t>
    </r>
  </si>
  <si>
    <r>
      <t>EMV Non-Enable Terminals</t>
    </r>
    <r>
      <rPr>
        <vertAlign val="superscript"/>
        <sz val="14"/>
        <rFont val="Tahoma"/>
        <family val="2"/>
      </rPr>
      <t>51</t>
    </r>
  </si>
  <si>
    <t>TALIH</t>
  </si>
  <si>
    <t>PERIPHERALS</t>
  </si>
  <si>
    <t>IMGBX</t>
  </si>
  <si>
    <t>INGENICO MAGIC BOX FOR IPP/ISC</t>
  </si>
  <si>
    <t>Buy Rate (Monthly)</t>
  </si>
  <si>
    <t>Buy Rate Setup Fee</t>
  </si>
  <si>
    <t>Buy Rate Per Item</t>
  </si>
  <si>
    <t>Monthly Fee</t>
  </si>
  <si>
    <t>Level 3</t>
  </si>
  <si>
    <t>Payments Core 365</t>
  </si>
  <si>
    <t xml:space="preserve">Payment Core 365 Set up Fee </t>
  </si>
  <si>
    <t>Payments Core 365 Monthly Fee</t>
  </si>
  <si>
    <t>Buy Rate Set Up Fee</t>
  </si>
  <si>
    <t>Buy Rate Monthly Fee</t>
  </si>
  <si>
    <t>C1616</t>
  </si>
  <si>
    <t>SP143</t>
  </si>
  <si>
    <t xml:space="preserve">Cash Drawer 1616  </t>
  </si>
  <si>
    <t xml:space="preserve">STAR 143 PRINTER </t>
  </si>
  <si>
    <t>PERIPHERALS FOR POYNT (Item Code PTRGB)</t>
  </si>
  <si>
    <t>TLGTS</t>
  </si>
  <si>
    <t xml:space="preserve">  </t>
  </si>
  <si>
    <t>TLAHD</t>
  </si>
  <si>
    <t>CONVERGE TKN N GEN</t>
  </si>
  <si>
    <t>CNVNG</t>
  </si>
  <si>
    <t>CVNGT</t>
  </si>
  <si>
    <t xml:space="preserve"> </t>
  </si>
  <si>
    <t>Same Day Funding Monthly Fee</t>
  </si>
  <si>
    <t>CONVERGE LEVEL 3 NEW UI</t>
  </si>
  <si>
    <t>Option 1</t>
  </si>
  <si>
    <t>Option 2</t>
  </si>
  <si>
    <t>Option 3</t>
  </si>
  <si>
    <t xml:space="preserve">MSP Rebate  </t>
  </si>
  <si>
    <t>Dynamic Currency Conversion</t>
  </si>
  <si>
    <t>CVL3T</t>
  </si>
  <si>
    <t>CONVERGE NEXT GENERATION</t>
  </si>
  <si>
    <t>VRMCH</t>
  </si>
  <si>
    <t xml:space="preserve">CONVERGE  </t>
  </si>
  <si>
    <t>VMTKN</t>
  </si>
  <si>
    <t>CONVERGE WITH TOKENIZATION</t>
  </si>
  <si>
    <t>CNVBI</t>
  </si>
  <si>
    <t>N/A</t>
  </si>
  <si>
    <t>Cardholder Cost</t>
  </si>
  <si>
    <t>Moby Peripherals- Description</t>
  </si>
  <si>
    <t>Moby 6-Bay Charging Station</t>
  </si>
  <si>
    <t>D3500</t>
  </si>
  <si>
    <t>M500U</t>
  </si>
  <si>
    <t>M5BPK</t>
  </si>
  <si>
    <t>ING M500US (TETRA MOVE 5000 TERMINAL)</t>
  </si>
  <si>
    <t>ING M5000US+M5000BASE PACKAGE (TETRA MOVE 5000 TERMINAL AND BASE)</t>
  </si>
  <si>
    <t>ING D350US (TETRA DESK 3500)</t>
  </si>
  <si>
    <t>COHOSELECT - Select (&lt;100 rooms)</t>
  </si>
  <si>
    <t>M5UBT</t>
  </si>
  <si>
    <t>M5BTP</t>
  </si>
  <si>
    <t>ING M5000US BLUETOOTH</t>
  </si>
  <si>
    <t>ING M500BT WITH BASE (TETRA MOVE 5000 BT TERMINAL AND BASE)</t>
  </si>
  <si>
    <t>Dial Backup MicroNode Monthly Fee</t>
  </si>
  <si>
    <t>MSP Schedule C-1</t>
  </si>
  <si>
    <t>MBCG6</t>
  </si>
  <si>
    <r>
      <t>Buy Rate Set Up Fee</t>
    </r>
    <r>
      <rPr>
        <b/>
        <vertAlign val="superscript"/>
        <sz val="14"/>
        <rFont val="Tahoma"/>
        <family val="2"/>
      </rPr>
      <t>59</t>
    </r>
  </si>
  <si>
    <r>
      <t>Buy Rate Monthly Fee</t>
    </r>
    <r>
      <rPr>
        <b/>
        <vertAlign val="superscript"/>
        <sz val="14"/>
        <rFont val="Tahoma"/>
        <family val="2"/>
      </rPr>
      <t>59</t>
    </r>
  </si>
  <si>
    <r>
      <t>Buy Rate (Per Site)</t>
    </r>
    <r>
      <rPr>
        <b/>
        <vertAlign val="superscript"/>
        <sz val="14"/>
        <rFont val="Tahoma"/>
        <family val="2"/>
      </rPr>
      <t>60</t>
    </r>
  </si>
  <si>
    <r>
      <t>Fast Track Funding</t>
    </r>
    <r>
      <rPr>
        <b/>
        <u/>
        <vertAlign val="superscript"/>
        <sz val="14"/>
        <color rgb="FFFF0000"/>
        <rFont val="Tahoma"/>
        <family val="2"/>
      </rPr>
      <t>61</t>
    </r>
  </si>
  <si>
    <r>
      <t xml:space="preserve">Revenue Share </t>
    </r>
    <r>
      <rPr>
        <b/>
        <vertAlign val="superscript"/>
        <sz val="14"/>
        <rFont val="Tahoma"/>
        <family val="2"/>
      </rPr>
      <t>64</t>
    </r>
  </si>
  <si>
    <r>
      <rPr>
        <vertAlign val="superscript"/>
        <sz val="10"/>
        <rFont val="Tahoma"/>
        <family val="2"/>
      </rPr>
      <t>66</t>
    </r>
    <r>
      <rPr>
        <sz val="10"/>
        <rFont val="Tahoma"/>
        <family val="2"/>
      </rPr>
      <t>The Converge Billing and Invoicing fee is in addition to the Converge Gateway fee.</t>
    </r>
  </si>
  <si>
    <r>
      <t>Converge Billing and Invoicing</t>
    </r>
    <r>
      <rPr>
        <vertAlign val="superscript"/>
        <sz val="14"/>
        <rFont val="Tahoma"/>
        <family val="2"/>
      </rPr>
      <t>66</t>
    </r>
  </si>
  <si>
    <r>
      <t xml:space="preserve">92176 </t>
    </r>
    <r>
      <rPr>
        <vertAlign val="superscript"/>
        <sz val="14"/>
        <rFont val="Tahoma"/>
        <family val="2"/>
      </rPr>
      <t>68</t>
    </r>
  </si>
  <si>
    <r>
      <t>Buy Rate Monthly Fee</t>
    </r>
    <r>
      <rPr>
        <b/>
        <vertAlign val="superscript"/>
        <sz val="14"/>
        <rFont val="Tahoma"/>
        <family val="2"/>
      </rPr>
      <t>8</t>
    </r>
  </si>
  <si>
    <t>Safe-T Solo</t>
  </si>
  <si>
    <r>
      <t>Buy Rate (Monthly Fee)</t>
    </r>
    <r>
      <rPr>
        <b/>
        <vertAlign val="superscript"/>
        <sz val="14"/>
        <rFont val="Tahoma"/>
        <family val="2"/>
      </rPr>
      <t>15</t>
    </r>
  </si>
  <si>
    <r>
      <t>Buy Rate</t>
    </r>
    <r>
      <rPr>
        <b/>
        <vertAlign val="superscript"/>
        <sz val="14"/>
        <rFont val="Tahoma"/>
        <family val="2"/>
      </rPr>
      <t>48,49,50</t>
    </r>
  </si>
  <si>
    <t>Buy Rate (Monthly SaaS)</t>
  </si>
  <si>
    <t>Elavon</t>
  </si>
  <si>
    <t>Partner</t>
  </si>
  <si>
    <t>Merchant</t>
  </si>
  <si>
    <t>PERIPHERALS FOR CONVERGE</t>
  </si>
  <si>
    <t>PINPAD STAND LINK2500</t>
  </si>
  <si>
    <t xml:space="preserve">Bluetooth Barcode Scanner - SocketScan S700 </t>
  </si>
  <si>
    <t>Network Routers</t>
  </si>
  <si>
    <t>PRACP</t>
  </si>
  <si>
    <t>Talech Online Ordering (Premium SAAS - Available for Restaurant and Retail)</t>
  </si>
  <si>
    <t>Talech Online Ordering (Standard SAAS - Available for Restaurant and Retail)</t>
  </si>
  <si>
    <t>Pronto PC-22 Acess Point</t>
  </si>
  <si>
    <r>
      <t>True Daily Funding</t>
    </r>
    <r>
      <rPr>
        <b/>
        <u/>
        <vertAlign val="superscript"/>
        <sz val="14"/>
        <color rgb="FFFF0000"/>
        <rFont val="Tahoma"/>
        <family val="2"/>
      </rPr>
      <t>11</t>
    </r>
  </si>
  <si>
    <t>International Card Handling Fee</t>
  </si>
  <si>
    <r>
      <t>International Transactions</t>
    </r>
    <r>
      <rPr>
        <vertAlign val="superscript"/>
        <sz val="14"/>
        <rFont val="Tahoma"/>
        <family val="2"/>
      </rPr>
      <t>10</t>
    </r>
  </si>
  <si>
    <t>Payment Optimization</t>
  </si>
  <si>
    <r>
      <t>Discounted PCI Fee</t>
    </r>
    <r>
      <rPr>
        <vertAlign val="superscript"/>
        <sz val="14"/>
        <rFont val="Tahoma"/>
        <family val="2"/>
      </rPr>
      <t>28</t>
    </r>
  </si>
  <si>
    <t>Discounted PCI Plus Fee</t>
  </si>
  <si>
    <t>Rev Share Entities</t>
  </si>
  <si>
    <t>TALMO</t>
  </si>
  <si>
    <t>T5500</t>
  </si>
  <si>
    <t>M5500</t>
  </si>
  <si>
    <t>Moby 5500 (Converge)</t>
  </si>
  <si>
    <r>
      <t>Buy Rate</t>
    </r>
    <r>
      <rPr>
        <b/>
        <vertAlign val="superscript"/>
        <sz val="12"/>
        <rFont val="Tahoma"/>
        <family val="2"/>
      </rPr>
      <t>36</t>
    </r>
  </si>
  <si>
    <r>
      <t>Buy Rate Monthly Fee</t>
    </r>
    <r>
      <rPr>
        <b/>
        <vertAlign val="superscript"/>
        <sz val="14"/>
        <rFont val="Tahoma"/>
        <family val="2"/>
      </rPr>
      <t>26</t>
    </r>
  </si>
  <si>
    <r>
      <t>Buy Rate Per Item</t>
    </r>
    <r>
      <rPr>
        <b/>
        <vertAlign val="superscript"/>
        <sz val="14"/>
        <rFont val="Tahoma"/>
        <family val="2"/>
      </rPr>
      <t>41</t>
    </r>
  </si>
  <si>
    <r>
      <t>PCI Compliance Services</t>
    </r>
    <r>
      <rPr>
        <b/>
        <u/>
        <vertAlign val="superscript"/>
        <sz val="14"/>
        <color indexed="10"/>
        <rFont val="Tahoma"/>
        <family val="2"/>
      </rPr>
      <t>52</t>
    </r>
  </si>
  <si>
    <t>TC001</t>
  </si>
  <si>
    <t>TC003</t>
  </si>
  <si>
    <t>TC007</t>
  </si>
  <si>
    <t>TALAD</t>
  </si>
  <si>
    <t>Additional Converge Services.  Set Merchant Price cannot be Marked Up / Down</t>
  </si>
  <si>
    <t>Merchant Setup &amp; Training</t>
  </si>
  <si>
    <t>Merchant Link Gateway Fee Per Item</t>
  </si>
  <si>
    <t>Gross Rebate to Merchant</t>
  </si>
  <si>
    <r>
      <t>Merchant Price</t>
    </r>
    <r>
      <rPr>
        <b/>
        <vertAlign val="superscript"/>
        <sz val="14"/>
        <rFont val="Tahoma"/>
        <family val="2"/>
      </rPr>
      <t>39</t>
    </r>
    <r>
      <rPr>
        <b/>
        <sz val="14"/>
        <rFont val="Tahoma"/>
        <family val="2"/>
      </rPr>
      <t xml:space="preserve"> (Monthly SaaS)</t>
    </r>
  </si>
  <si>
    <r>
      <t>Merchant Price (Per Site)</t>
    </r>
    <r>
      <rPr>
        <b/>
        <vertAlign val="superscript"/>
        <sz val="14"/>
        <rFont val="Tahoma"/>
        <family val="2"/>
      </rPr>
      <t>60</t>
    </r>
  </si>
  <si>
    <t>Talech Hardware</t>
  </si>
  <si>
    <t>Upcoming Products and Services</t>
  </si>
  <si>
    <t>Buy Rate (Purchase)</t>
  </si>
  <si>
    <t>Buy Rate (Rental)</t>
  </si>
  <si>
    <t>Notes</t>
  </si>
  <si>
    <t xml:space="preserve">Talech Starter </t>
  </si>
  <si>
    <t>Talech Standard</t>
  </si>
  <si>
    <t>Talech Premium</t>
  </si>
  <si>
    <t>Talech Additional Software</t>
  </si>
  <si>
    <t>Talech Moby5500</t>
  </si>
  <si>
    <r>
      <t>25%</t>
    </r>
    <r>
      <rPr>
        <vertAlign val="superscript"/>
        <sz val="14"/>
        <color theme="1"/>
        <rFont val="Tahoma"/>
        <family val="2"/>
      </rPr>
      <t>71</t>
    </r>
  </si>
  <si>
    <t>910DK</t>
  </si>
  <si>
    <t>Newland Intelligent Dock</t>
  </si>
  <si>
    <t>WIRELESS</t>
  </si>
  <si>
    <t>LAN50</t>
  </si>
  <si>
    <t>Lane 5000</t>
  </si>
  <si>
    <r>
      <t>WIRELESS Monthly Fee</t>
    </r>
    <r>
      <rPr>
        <vertAlign val="superscript"/>
        <sz val="14"/>
        <color theme="1"/>
        <rFont val="Tahoma"/>
        <family val="2"/>
      </rPr>
      <t>22</t>
    </r>
  </si>
  <si>
    <t>Security Services</t>
  </si>
  <si>
    <t>Per Occurrence</t>
  </si>
  <si>
    <t>3D Secure 2.0</t>
  </si>
  <si>
    <t>Talech Installation and Service</t>
  </si>
  <si>
    <t>Rental</t>
  </si>
  <si>
    <t>LN30T</t>
  </si>
  <si>
    <t>talech Lane 3000</t>
  </si>
  <si>
    <t>MBSTA</t>
  </si>
  <si>
    <t>Moby5500 Stand</t>
  </si>
  <si>
    <r>
      <t>Talech SaaS</t>
    </r>
    <r>
      <rPr>
        <b/>
        <u/>
        <vertAlign val="superscript"/>
        <sz val="14"/>
        <color indexed="10"/>
        <rFont val="Tahoma"/>
        <family val="2"/>
      </rPr>
      <t xml:space="preserve"> 45</t>
    </r>
  </si>
  <si>
    <t>Maximum Merchant Price</t>
  </si>
  <si>
    <t>Talech Gift</t>
  </si>
  <si>
    <t>Elavon Fees may be decreased following 30 days' notice to MSP. Elavon agrees to exercise commercially reasonable efforts to implement new Fee(s) and billing items during the periods of April-May and/or September-October of the current calendar year.</t>
  </si>
  <si>
    <t>Customizable Equipment Program and Miscellaneous Services**</t>
  </si>
  <si>
    <r>
      <t>Commercial Card Optimization (CCO) - Standard Pass Thru</t>
    </r>
    <r>
      <rPr>
        <vertAlign val="superscript"/>
        <sz val="12"/>
        <rFont val="Tahoma"/>
        <family val="2"/>
      </rPr>
      <t xml:space="preserve"> 71</t>
    </r>
  </si>
  <si>
    <r>
      <t>Commercial Card Optimization (CCO) - Tiered and Flat Rate</t>
    </r>
    <r>
      <rPr>
        <vertAlign val="superscript"/>
        <sz val="12"/>
        <rFont val="Tahoma"/>
        <family val="2"/>
      </rPr>
      <t>71</t>
    </r>
  </si>
  <si>
    <t>Elavon will have no obligation to pay MSP the Revenue Share for a qualified Transaction if it is unable to collect Transaction optimization savings from the applicable Merchant. The Standard CCO Pass thru savings revenue split is 50% to Elavon, 25% to the merchant, and 25% to the MSP.</t>
  </si>
  <si>
    <t>Tiered and Flat Rate CCO savings revenue split is 75% to Elavon, 25% to the MSP, and 0% to the Merchant.  MSP has the flexibility to change the specific revenue share amount between the MSP and Merchant for Standard Pass Thru pricing only, up to 50% of Credit Card Optimization revenue pursuant to the terms of the Agreement.</t>
  </si>
  <si>
    <t>Desk 1500 PinPad</t>
  </si>
  <si>
    <t>D1500</t>
  </si>
  <si>
    <r>
      <t xml:space="preserve">Coming Soon </t>
    </r>
    <r>
      <rPr>
        <b/>
        <vertAlign val="superscript"/>
        <sz val="14"/>
        <color theme="1"/>
        <rFont val="Tahoma"/>
        <family val="2"/>
      </rPr>
      <t>13</t>
    </r>
  </si>
  <si>
    <r>
      <rPr>
        <vertAlign val="superscript"/>
        <sz val="10"/>
        <rFont val="Tahoma"/>
        <family val="2"/>
      </rPr>
      <t>1</t>
    </r>
    <r>
      <rPr>
        <sz val="10"/>
        <rFont val="Tahoma"/>
        <family val="2"/>
      </rPr>
      <t>Pricing does not include shipping and handling fees.</t>
    </r>
  </si>
  <si>
    <r>
      <rPr>
        <vertAlign val="superscript"/>
        <sz val="10"/>
        <rFont val="Tahoma"/>
        <family val="2"/>
      </rPr>
      <t>2</t>
    </r>
    <r>
      <rPr>
        <sz val="10"/>
        <rFont val="Tahoma"/>
        <family val="2"/>
      </rPr>
      <t xml:space="preserve">Prices apply only to equipment deployed directly to the Merchant from Elavon. </t>
    </r>
  </si>
  <si>
    <r>
      <rPr>
        <vertAlign val="superscript"/>
        <sz val="10"/>
        <rFont val="Tahoma"/>
        <family val="2"/>
      </rPr>
      <t>3</t>
    </r>
    <r>
      <rPr>
        <sz val="10"/>
        <rFont val="Tahoma"/>
        <family val="2"/>
      </rPr>
      <t xml:space="preserve">Equipment deployment is limited to Elavon Class A preferred equipment. </t>
    </r>
  </si>
  <si>
    <r>
      <rPr>
        <vertAlign val="superscript"/>
        <sz val="10"/>
        <rFont val="Tahoma"/>
        <family val="2"/>
      </rPr>
      <t>4</t>
    </r>
    <r>
      <rPr>
        <sz val="10"/>
        <rFont val="Tahoma"/>
        <family val="2"/>
      </rPr>
      <t>Equipment Exchanges are available for new Merchants with existing equipment which will need to be upgraded to Elavon encryption. Exchange cost for external PIN pad is  $55 per device and terminal with internal  PIN pad is $55 per device. Does not include shipping or training.</t>
    </r>
  </si>
  <si>
    <r>
      <rPr>
        <vertAlign val="superscript"/>
        <sz val="10"/>
        <rFont val="Tahoma"/>
        <family val="2"/>
      </rPr>
      <t>5</t>
    </r>
    <r>
      <rPr>
        <sz val="10"/>
        <rFont val="Tahoma"/>
        <family val="2"/>
      </rPr>
      <t xml:space="preserve">Applicable sales tax will be charged in addition to the amounts above.  </t>
    </r>
  </si>
  <si>
    <r>
      <rPr>
        <vertAlign val="superscript"/>
        <sz val="10"/>
        <rFont val="Tahoma"/>
        <family val="2"/>
      </rPr>
      <t>6</t>
    </r>
    <r>
      <rPr>
        <sz val="10"/>
        <rFont val="Tahoma"/>
        <family val="2"/>
      </rPr>
      <t>Terminal pricing includes an Elavon base download and encryption where applicable.</t>
    </r>
  </si>
  <si>
    <r>
      <rPr>
        <vertAlign val="superscript"/>
        <sz val="10"/>
        <rFont val="Tahoma"/>
        <family val="2"/>
      </rPr>
      <t>7</t>
    </r>
    <r>
      <rPr>
        <sz val="10"/>
        <rFont val="Tahoma"/>
        <family val="2"/>
      </rPr>
      <t>Cords are included with deployed terminals.  Additional or replacement cables must be ordered through MSP Support or Customer Service and associated costs for these items will be billed seperately.</t>
    </r>
  </si>
  <si>
    <r>
      <rPr>
        <vertAlign val="superscript"/>
        <sz val="10"/>
        <rFont val="Tahoma"/>
        <family val="2"/>
      </rPr>
      <t>8</t>
    </r>
    <r>
      <rPr>
        <sz val="10"/>
        <rFont val="Tahoma"/>
        <family val="2"/>
      </rPr>
      <t xml:space="preserve">The Monthly Fee for software is per MID.  </t>
    </r>
  </si>
  <si>
    <r>
      <rPr>
        <vertAlign val="superscript"/>
        <sz val="10"/>
        <rFont val="Tahoma"/>
        <family val="2"/>
      </rPr>
      <t>9</t>
    </r>
    <r>
      <rPr>
        <sz val="10"/>
        <rFont val="Tahoma"/>
        <family val="2"/>
      </rPr>
      <t xml:space="preserve">Safe-t Silver is included in rate reflected and is applicable for new business boarded after February 29, 2020.  Previously disclosed Safe-t Silver buy rates are applicable for all business previously boarded.                                                                                      </t>
    </r>
  </si>
  <si>
    <r>
      <t>10</t>
    </r>
    <r>
      <rPr>
        <sz val="10"/>
        <rFont val="Tahoma"/>
        <family val="2"/>
      </rPr>
      <t>International Card Handling Fees are assessed on all transactions from cards issued outside of the United States.</t>
    </r>
  </si>
  <si>
    <r>
      <rPr>
        <vertAlign val="superscript"/>
        <sz val="10"/>
        <rFont val="Tahoma"/>
        <family val="2"/>
      </rPr>
      <t>11</t>
    </r>
    <r>
      <rPr>
        <sz val="10"/>
        <rFont val="Tahoma"/>
        <family val="2"/>
      </rPr>
      <t>To recieveTrue Daily Funding the merchant's bank must be an RTP participating bank. True Daily Funding applies only to settlements below $100k.</t>
    </r>
  </si>
  <si>
    <r>
      <rPr>
        <vertAlign val="superscript"/>
        <sz val="10"/>
        <rFont val="Tahoma"/>
        <family val="2"/>
      </rPr>
      <t>12</t>
    </r>
    <r>
      <rPr>
        <sz val="10"/>
        <rFont val="Tahoma"/>
        <family val="2"/>
      </rPr>
      <t>Requires Talech SaaS.</t>
    </r>
  </si>
  <si>
    <r>
      <rPr>
        <vertAlign val="superscript"/>
        <sz val="10"/>
        <rFont val="Tahoma"/>
        <family val="2"/>
      </rPr>
      <t>13</t>
    </r>
    <r>
      <rPr>
        <sz val="10"/>
        <rFont val="Tahoma"/>
        <family val="2"/>
      </rPr>
      <t>Items in this section have not been released by the date of guide publication, please verify avalibility of items within this section prior to ordering.</t>
    </r>
  </si>
  <si>
    <r>
      <rPr>
        <vertAlign val="superscript"/>
        <sz val="10"/>
        <rFont val="Tahoma"/>
        <family val="2"/>
      </rPr>
      <t>14</t>
    </r>
    <r>
      <rPr>
        <sz val="10"/>
        <rFont val="Tahoma"/>
        <family val="2"/>
      </rPr>
      <t>Merchant pricing shall be in accordance with the rates quoted in the Petroleum Addendum.</t>
    </r>
  </si>
  <si>
    <r>
      <rPr>
        <vertAlign val="superscript"/>
        <sz val="10"/>
        <rFont val="Tahoma"/>
        <family val="2"/>
      </rPr>
      <t>17</t>
    </r>
    <r>
      <rPr>
        <sz val="10"/>
        <rFont val="Tahoma"/>
        <family val="2"/>
      </rPr>
      <t>ACS setup fee is per MID.</t>
    </r>
  </si>
  <si>
    <r>
      <rPr>
        <vertAlign val="superscript"/>
        <sz val="10"/>
        <rFont val="Tahoma"/>
        <family val="2"/>
      </rPr>
      <t>18</t>
    </r>
    <r>
      <rPr>
        <sz val="10"/>
        <rFont val="Tahoma"/>
        <family val="2"/>
      </rPr>
      <t>All Merchants using  convenience or service fees, including but not limited to those using Bill Payment Portal, must be boarded under a designated Revenue Share entity including Revenue Share, Enhanced Revenue Share or Wallet Buster programs.  For any Merchant identified as assessing convenience or service fees not within a Revenue Share Entity, Elavon reserves the right to transfer such Merchants any time without notice.</t>
    </r>
  </si>
  <si>
    <r>
      <rPr>
        <vertAlign val="superscript"/>
        <sz val="10"/>
        <rFont val="Tahoma"/>
        <family val="2"/>
      </rPr>
      <t>19</t>
    </r>
    <r>
      <rPr>
        <sz val="10"/>
        <rFont val="Tahoma"/>
        <family val="2"/>
      </rPr>
      <t>Fee amount is $5 per month per Merchant that is setup with the Tape ID 3 funding type.</t>
    </r>
  </si>
  <si>
    <r>
      <rPr>
        <vertAlign val="superscript"/>
        <sz val="10"/>
        <rFont val="Tahoma"/>
        <family val="2"/>
      </rPr>
      <t>22</t>
    </r>
    <r>
      <rPr>
        <sz val="10"/>
        <rFont val="Tahoma"/>
        <family val="2"/>
      </rPr>
      <t>Wireless fees are assessed only on Newland or Move5000 devices with active SIM cards.  SIM cards are not required for Wi-Fi or Bluetooth only communication methods on these devices.</t>
    </r>
  </si>
  <si>
    <r>
      <rPr>
        <vertAlign val="superscript"/>
        <sz val="10"/>
        <rFont val="Tahoma"/>
        <family val="2"/>
      </rPr>
      <t>23</t>
    </r>
    <r>
      <rPr>
        <sz val="10"/>
        <rFont val="Tahoma"/>
        <family val="2"/>
      </rPr>
      <t>Assessed on all authorizations attempted via a dial communication method to be billed separately and in addition to any authorization expenses.  Note: If MSP opts to bill this fee to its Merchants, and the Merchant is boarded within a rev share entity, any such mark-up will be subject to revenue share.</t>
    </r>
  </si>
  <si>
    <r>
      <rPr>
        <vertAlign val="superscript"/>
        <sz val="10"/>
        <rFont val="Tahoma"/>
        <family val="2"/>
      </rPr>
      <t>24</t>
    </r>
    <r>
      <rPr>
        <sz val="10"/>
        <rFont val="Tahoma"/>
        <family val="2"/>
      </rPr>
      <t>Monthly wireless fees will continue to be assessed until deactivation  of monthly wireless is requested by the MSP per the Agreement's notice procedures.</t>
    </r>
  </si>
  <si>
    <r>
      <rPr>
        <vertAlign val="superscript"/>
        <sz val="10"/>
        <rFont val="Tahoma"/>
        <family val="2"/>
      </rPr>
      <t>26</t>
    </r>
    <r>
      <rPr>
        <sz val="10"/>
        <rFont val="Tahoma"/>
        <family val="2"/>
      </rPr>
      <t xml:space="preserve">Fees are applicable by MID. </t>
    </r>
  </si>
  <si>
    <r>
      <rPr>
        <vertAlign val="superscript"/>
        <sz val="10"/>
        <rFont val="Tahoma"/>
        <family val="2"/>
      </rPr>
      <t>27</t>
    </r>
    <r>
      <rPr>
        <sz val="10"/>
        <rFont val="Tahoma"/>
        <family val="2"/>
      </rPr>
      <t>Match is assessed for each card update.</t>
    </r>
  </si>
  <si>
    <r>
      <rPr>
        <vertAlign val="superscript"/>
        <sz val="10"/>
        <rFont val="Tahoma"/>
        <family val="2"/>
      </rPr>
      <t>28</t>
    </r>
    <r>
      <rPr>
        <sz val="10"/>
        <rFont val="Tahoma"/>
        <family val="2"/>
      </rPr>
      <t>Buy rate will be assessed for all merchants open as of the last day of the month.</t>
    </r>
  </si>
  <si>
    <r>
      <rPr>
        <vertAlign val="superscript"/>
        <sz val="10"/>
        <rFont val="Tahoma"/>
        <family val="2"/>
      </rPr>
      <t>29</t>
    </r>
    <r>
      <rPr>
        <sz val="10"/>
        <rFont val="Tahoma"/>
        <family val="2"/>
      </rPr>
      <t xml:space="preserve">PCI program Compensation to the MSP will be determined based on collection of Discounted and Standard PCI fees from the Merchant.  Any subsequent refund(s) to a Merchant for Standard PCI Fees, Discounted PCI Fees or a portion thereof and any refunds of previously billed Annual Fees shall result in a forfeiture (or repayment, as applicable) of such refund's associated Compensation previously paid to MSP.  </t>
    </r>
  </si>
  <si>
    <r>
      <rPr>
        <vertAlign val="superscript"/>
        <sz val="10"/>
        <rFont val="Tahoma"/>
        <family val="2"/>
      </rPr>
      <t>30</t>
    </r>
    <r>
      <rPr>
        <sz val="10"/>
        <rFont val="Tahoma"/>
        <family val="2"/>
      </rPr>
      <t>MSP must have an overall PCI DSS validation and compliance ratio for all Merchants in their portfolio of 75% or greater to receive Compensation for Standard PCI Fees. All validation and compliance thresholds are subject to change with 120 days’ notice.</t>
    </r>
  </si>
  <si>
    <r>
      <rPr>
        <vertAlign val="superscript"/>
        <sz val="10"/>
        <rFont val="Tahoma"/>
        <family val="2"/>
      </rPr>
      <t>32</t>
    </r>
    <r>
      <rPr>
        <sz val="10"/>
        <rFont val="Tahoma"/>
        <family val="2"/>
      </rPr>
      <t>If shipping costs exceed the stated charge, Elavon reserves the right, at our discretion, to pass the charge on to the customer at cost.</t>
    </r>
  </si>
  <si>
    <r>
      <rPr>
        <vertAlign val="superscript"/>
        <sz val="10"/>
        <color theme="1"/>
        <rFont val="Tahoma"/>
        <family val="2"/>
      </rPr>
      <t>34</t>
    </r>
    <r>
      <rPr>
        <sz val="10"/>
        <color theme="1"/>
        <rFont val="Tahoma"/>
        <family val="2"/>
      </rPr>
      <t>Monthly  buy rate reflected is applicable for new business boarded after December 5, 2013.  Previously disclosed buy rates are applicable for all business previously boarded.</t>
    </r>
  </si>
  <si>
    <r>
      <rPr>
        <vertAlign val="superscript"/>
        <sz val="10"/>
        <color theme="1"/>
        <rFont val="Tahoma"/>
        <family val="2"/>
      </rPr>
      <t>36</t>
    </r>
    <r>
      <rPr>
        <sz val="10"/>
        <color theme="1"/>
        <rFont val="Tahoma"/>
        <family val="2"/>
      </rPr>
      <t>Price includes shipping, handling and one display rack for each location.</t>
    </r>
  </si>
  <si>
    <r>
      <rPr>
        <vertAlign val="superscript"/>
        <sz val="10"/>
        <color theme="1"/>
        <rFont val="Tahoma"/>
        <family val="2"/>
      </rPr>
      <t>38</t>
    </r>
    <r>
      <rPr>
        <sz val="10"/>
        <color theme="1"/>
        <rFont val="Tahoma"/>
        <family val="2"/>
      </rPr>
      <t>Fee is per check up.</t>
    </r>
  </si>
  <si>
    <r>
      <rPr>
        <vertAlign val="superscript"/>
        <sz val="10"/>
        <color theme="1"/>
        <rFont val="Tahoma"/>
        <family val="2"/>
      </rPr>
      <t>39</t>
    </r>
    <r>
      <rPr>
        <sz val="10"/>
        <color theme="1"/>
        <rFont val="Tahoma"/>
        <family val="2"/>
      </rPr>
      <t xml:space="preserve">Talech Monthly Fee to the Merchant is a fixed price and can not be marked up.  </t>
    </r>
  </si>
  <si>
    <r>
      <rPr>
        <vertAlign val="superscript"/>
        <sz val="10"/>
        <color theme="1"/>
        <rFont val="Tahoma"/>
        <family val="2"/>
      </rPr>
      <t>40</t>
    </r>
    <r>
      <rPr>
        <sz val="10"/>
        <color theme="1"/>
        <rFont val="Tahoma"/>
        <family val="2"/>
      </rPr>
      <t>Talech Mobile is supported on android and iOS phones only, tablets not supported at this time.</t>
    </r>
  </si>
  <si>
    <r>
      <rPr>
        <vertAlign val="superscript"/>
        <sz val="10"/>
        <color theme="1"/>
        <rFont val="Tahoma"/>
        <family val="2"/>
      </rPr>
      <t>41</t>
    </r>
    <r>
      <rPr>
        <sz val="10"/>
        <color theme="1"/>
        <rFont val="Tahoma"/>
        <family val="2"/>
      </rPr>
      <t>Tokenization fees are applicable to all transactions processed through the Converge with Tokenization (VMTKN or CVNGT) product.</t>
    </r>
  </si>
  <si>
    <r>
      <rPr>
        <vertAlign val="superscript"/>
        <sz val="10"/>
        <color theme="1"/>
        <rFont val="Tahoma"/>
        <family val="2"/>
      </rPr>
      <t>44</t>
    </r>
    <r>
      <rPr>
        <sz val="10"/>
        <color theme="1"/>
        <rFont val="Tahoma"/>
        <family val="2"/>
      </rPr>
      <t>Poynt stand-alone terminals are only avalible to lodging merchants and additional locations for existing merchants who are using Poynt standalone.</t>
    </r>
  </si>
  <si>
    <r>
      <rPr>
        <vertAlign val="superscript"/>
        <sz val="10"/>
        <rFont val="Tahoma"/>
        <family val="2"/>
      </rPr>
      <t>45</t>
    </r>
    <r>
      <rPr>
        <sz val="10"/>
        <rFont val="Tahoma"/>
        <family val="2"/>
      </rPr>
      <t>Effective for all merchant accounts boarded on or after 5/1/2021, Talech Starter, Talech Standard, and Talech Premium must be added with Safe-T Silver at no cost. Merchant cost for Safe-T Silver is included in the Merchant Price, and buyrate have been adjusted to accommodate this service. Merchant accounts boarded prior to 5/1/2021 will utilize previous buyrates.</t>
    </r>
  </si>
  <si>
    <r>
      <rPr>
        <vertAlign val="superscript"/>
        <sz val="10"/>
        <color theme="1"/>
        <rFont val="Tahoma"/>
        <family val="2"/>
      </rPr>
      <t>46</t>
    </r>
    <r>
      <rPr>
        <sz val="10"/>
        <color theme="1"/>
        <rFont val="Tahoma"/>
        <family val="2"/>
      </rPr>
      <t>Poynt rental buy rate applies only to terminals rented after 3/1/2020, previous buyrates apply to existing rental equipment.</t>
    </r>
  </si>
  <si>
    <r>
      <rPr>
        <vertAlign val="superscript"/>
        <sz val="10"/>
        <color theme="1"/>
        <rFont val="Tahoma"/>
        <family val="2"/>
      </rPr>
      <t>47</t>
    </r>
    <r>
      <rPr>
        <sz val="10"/>
        <color theme="1"/>
        <rFont val="Tahoma"/>
        <family val="2"/>
      </rPr>
      <t>Talech Premium Monthly Fee to the Merchant is a fixed price and can not be marked up.  MSP will not share in revenue on any Monthly Fee greater than or less than the fixed Monthly Fee.</t>
    </r>
  </si>
  <si>
    <r>
      <rPr>
        <vertAlign val="superscript"/>
        <sz val="10"/>
        <color rgb="FF000000"/>
        <rFont val="Tahoma"/>
        <family val="2"/>
      </rPr>
      <t>48</t>
    </r>
    <r>
      <rPr>
        <sz val="10"/>
        <color rgb="FF000000"/>
        <rFont val="Tahoma"/>
        <family val="2"/>
      </rPr>
      <t>Talech Premium. If exceeded, overage charges apply: Bronze 5 hours.</t>
    </r>
  </si>
  <si>
    <r>
      <rPr>
        <vertAlign val="superscript"/>
        <sz val="10"/>
        <color rgb="FF000000"/>
        <rFont val="Tahoma"/>
        <family val="2"/>
      </rPr>
      <t>49</t>
    </r>
    <r>
      <rPr>
        <sz val="10"/>
        <color rgb="FF000000"/>
        <rFont val="Tahoma"/>
        <family val="2"/>
      </rPr>
      <t>Talech Premium. If exceeded, overage charges apply: Silver 9 hours.</t>
    </r>
  </si>
  <si>
    <r>
      <rPr>
        <vertAlign val="superscript"/>
        <sz val="10"/>
        <color rgb="FF000000"/>
        <rFont val="Tahoma"/>
        <family val="2"/>
      </rPr>
      <t>50</t>
    </r>
    <r>
      <rPr>
        <sz val="10"/>
        <color rgb="FF000000"/>
        <rFont val="Tahoma"/>
        <family val="2"/>
      </rPr>
      <t>Talech Premium. If exceeded, overage charges apply: Gold 12 hours.</t>
    </r>
  </si>
  <si>
    <r>
      <rPr>
        <vertAlign val="superscript"/>
        <sz val="10"/>
        <color rgb="FF000000"/>
        <rFont val="Tahoma"/>
        <family val="2"/>
      </rPr>
      <t>51</t>
    </r>
    <r>
      <rPr>
        <sz val="10"/>
        <color rgb="FF000000"/>
        <rFont val="Tahoma"/>
        <family val="2"/>
      </rPr>
      <t>A Buy Rate of $7.50/month will be apply for EMV Non-Enable Terminals.</t>
    </r>
  </si>
  <si>
    <r>
      <rPr>
        <vertAlign val="superscript"/>
        <sz val="10"/>
        <rFont val="Tahoma"/>
        <family val="2"/>
      </rPr>
      <t>52</t>
    </r>
    <r>
      <rPr>
        <sz val="10"/>
        <rFont val="Tahoma"/>
        <family val="2"/>
      </rPr>
      <t xml:space="preserve">All MSP Customers are required to be PCI DSS Compliant within 90 days of booking, otherwise a standard PCI fee of the discounted PCI fee plus $74.99/month will apply until the customer becomes PCI Compliant.
</t>
    </r>
  </si>
  <si>
    <r>
      <rPr>
        <vertAlign val="superscript"/>
        <sz val="10"/>
        <rFont val="Tahoma"/>
        <family val="2"/>
      </rPr>
      <t>61</t>
    </r>
    <r>
      <rPr>
        <sz val="10"/>
        <rFont val="Tahoma"/>
        <family val="2"/>
      </rPr>
      <t>The amount is $7.50 per month per Merchant that is setup with the Tape ID 13 funding type.  Batch submission deadline is 6 am EST with a limit of $100K volume or less  for Fast Track Funding.  Batch payments over $100K will process as a standard ACH.</t>
    </r>
  </si>
  <si>
    <r>
      <rPr>
        <vertAlign val="superscript"/>
        <sz val="10"/>
        <rFont val="Tahoma"/>
        <family val="2"/>
      </rPr>
      <t>59</t>
    </r>
    <r>
      <rPr>
        <sz val="10"/>
        <rFont val="Tahoma"/>
        <family val="2"/>
      </rPr>
      <t>This buy rate is per relationship.</t>
    </r>
  </si>
  <si>
    <r>
      <rPr>
        <vertAlign val="superscript"/>
        <sz val="10"/>
        <rFont val="Tahoma"/>
        <family val="2"/>
      </rPr>
      <t>63</t>
    </r>
    <r>
      <rPr>
        <sz val="10"/>
        <rFont val="Tahoma"/>
        <family val="2"/>
      </rPr>
      <t>Buy Rate of $20 is for additional or replacement.</t>
    </r>
  </si>
  <si>
    <r>
      <rPr>
        <vertAlign val="superscript"/>
        <sz val="10"/>
        <rFont val="Tahoma"/>
        <family val="2"/>
      </rPr>
      <t>64</t>
    </r>
    <r>
      <rPr>
        <sz val="10"/>
        <rFont val="Tahoma"/>
        <family val="2"/>
      </rPr>
      <t>Revenue share is 20% of the combined currency exchange factor and Multi Currency Conversion transactions.</t>
    </r>
  </si>
  <si>
    <r>
      <t>68</t>
    </r>
    <r>
      <rPr>
        <sz val="10"/>
        <rFont val="Tahoma"/>
        <family val="2"/>
      </rPr>
      <t>The Cohoselect fee is in addition to the Converge Tkn Next Gen fee.</t>
    </r>
  </si>
  <si>
    <r>
      <rPr>
        <vertAlign val="superscript"/>
        <sz val="10"/>
        <rFont val="Tahoma"/>
        <family val="2"/>
      </rPr>
      <t>71</t>
    </r>
    <r>
      <rPr>
        <sz val="10"/>
        <rFont val="Tahoma"/>
        <family val="2"/>
      </rPr>
      <t xml:space="preserve">The MSP Revenue Share is the established percentage of the difference between the standard interchange pricing that would have applied to the Transaction had it not qualified for Level II or Level III interchange reduction, and the Level II or Level III interchange pricing actually applied to the Transaction. </t>
    </r>
  </si>
  <si>
    <t xml:space="preserve">**All pricing and “Fees” (i.e. Fees, Elavon Fees, new non equipment related fees, and any incentive program fee) exclusive of Pass-Through Fees, may be amended by Elavon following not less than 120 days’ notice to MSP. Elavon may introduce new Schedule C equipment-related billing items following not less than 30 days’ notice to MSP. </t>
  </si>
  <si>
    <r>
      <t>Software/Tablet Solutions</t>
    </r>
    <r>
      <rPr>
        <b/>
        <vertAlign val="superscript"/>
        <sz val="18"/>
        <color theme="0"/>
        <rFont val="Tahoma"/>
        <family val="2"/>
      </rPr>
      <t>1,5</t>
    </r>
  </si>
  <si>
    <r>
      <t>Talech Mobile</t>
    </r>
    <r>
      <rPr>
        <vertAlign val="superscript"/>
        <sz val="14"/>
        <rFont val="Tahoma"/>
        <family val="2"/>
      </rPr>
      <t>40</t>
    </r>
  </si>
  <si>
    <r>
      <t>Talech Smart Terminals</t>
    </r>
    <r>
      <rPr>
        <b/>
        <u/>
        <vertAlign val="superscript"/>
        <sz val="14"/>
        <color indexed="10"/>
        <rFont val="Tahoma"/>
        <family val="2"/>
      </rPr>
      <t>12</t>
    </r>
  </si>
  <si>
    <r>
      <t>Buy Rate</t>
    </r>
    <r>
      <rPr>
        <b/>
        <vertAlign val="superscript"/>
        <sz val="14"/>
        <rFont val="Tahoma"/>
        <family val="2"/>
      </rPr>
      <t>14</t>
    </r>
  </si>
  <si>
    <r>
      <t>ACS</t>
    </r>
    <r>
      <rPr>
        <vertAlign val="superscript"/>
        <sz val="14"/>
        <rFont val="Tahoma"/>
        <family val="2"/>
      </rPr>
      <t>17</t>
    </r>
  </si>
  <si>
    <r>
      <t>ACS Custom Reporting</t>
    </r>
    <r>
      <rPr>
        <vertAlign val="superscript"/>
        <sz val="14"/>
        <rFont val="Tahoma"/>
        <family val="2"/>
      </rPr>
      <t>17</t>
    </r>
  </si>
  <si>
    <r>
      <t>Convenience and Service Fees</t>
    </r>
    <r>
      <rPr>
        <b/>
        <u/>
        <vertAlign val="superscript"/>
        <sz val="14"/>
        <color indexed="10"/>
        <rFont val="Tahoma"/>
        <family val="2"/>
      </rPr>
      <t>18</t>
    </r>
  </si>
  <si>
    <r>
      <t>MasterFile Maintenance Reprice</t>
    </r>
    <r>
      <rPr>
        <vertAlign val="superscript"/>
        <sz val="14"/>
        <rFont val="Tahoma"/>
        <family val="2"/>
      </rPr>
      <t>20</t>
    </r>
  </si>
  <si>
    <r>
      <t>Scripts Reprice</t>
    </r>
    <r>
      <rPr>
        <vertAlign val="superscript"/>
        <sz val="14"/>
        <rFont val="Tahoma"/>
        <family val="2"/>
      </rPr>
      <t>21</t>
    </r>
  </si>
  <si>
    <r>
      <t>Standard PCI Fee - Rebate</t>
    </r>
    <r>
      <rPr>
        <vertAlign val="superscript"/>
        <sz val="14"/>
        <rFont val="Tahoma"/>
        <family val="2"/>
      </rPr>
      <t>29,30</t>
    </r>
  </si>
  <si>
    <t>AT250</t>
  </si>
  <si>
    <r>
      <t>ATT 250 DIRECT SIM CARD (replacement or additional card)</t>
    </r>
    <r>
      <rPr>
        <vertAlign val="superscript"/>
        <sz val="14"/>
        <color theme="1"/>
        <rFont val="Tahoma"/>
        <family val="2"/>
      </rPr>
      <t>63</t>
    </r>
  </si>
  <si>
    <t>Elavon Confidential</t>
  </si>
  <si>
    <r>
      <rPr>
        <vertAlign val="superscript"/>
        <sz val="10"/>
        <rFont val="Tahoma"/>
        <family val="2"/>
      </rPr>
      <t>25</t>
    </r>
    <r>
      <rPr>
        <sz val="10"/>
        <rFont val="Tahoma"/>
        <family val="2"/>
      </rPr>
      <t>Deployment by Elavon of the SIM card (Item Code AT250 for use with wireless devices) will result in the appropriate setup fee being expensed.</t>
    </r>
  </si>
  <si>
    <t>Suggested Merchant Price</t>
  </si>
  <si>
    <t>TLP31</t>
  </si>
  <si>
    <t>talech MCP-31 Receipt Printer</t>
  </si>
  <si>
    <t>D350W</t>
  </si>
  <si>
    <t>Desk 3500 w/Wi-FI</t>
  </si>
  <si>
    <t>talech Assisted Set Up</t>
  </si>
  <si>
    <r>
      <rPr>
        <vertAlign val="superscript"/>
        <sz val="10"/>
        <rFont val="Tahoma"/>
        <family val="2"/>
      </rPr>
      <t>60</t>
    </r>
    <r>
      <rPr>
        <sz val="10"/>
        <rFont val="Tahoma"/>
        <family val="2"/>
      </rPr>
      <t>Effective December 31, 2017, the one time fee is required for talech Standard and Premium SaaS Customers, and optional for talech Starter SaaS customers. Not available for Mobile.</t>
    </r>
  </si>
  <si>
    <t>LKSAF</t>
  </si>
  <si>
    <t>Link/2500 V2</t>
  </si>
  <si>
    <t>TL252</t>
  </si>
  <si>
    <t>talech Link/2500 V2</t>
  </si>
  <si>
    <t>TLEL4</t>
  </si>
  <si>
    <t>talech elo iSeries 4.0 Slim</t>
  </si>
  <si>
    <t>TLE4C</t>
  </si>
  <si>
    <t>talech elo iSeries 4.0 Slim w/customer display</t>
  </si>
  <si>
    <t>TLECD</t>
  </si>
  <si>
    <t>talech elo 10” Customer Display</t>
  </si>
  <si>
    <t>TLBCR</t>
  </si>
  <si>
    <t>talech BCR-POP1 Scanner</t>
  </si>
  <si>
    <t>talech Register for Retail</t>
  </si>
  <si>
    <t>talech Register for Restaurant</t>
  </si>
  <si>
    <t>On Demand Funding</t>
  </si>
  <si>
    <t>POYTC</t>
  </si>
  <si>
    <r>
      <t>Poynt C</t>
    </r>
    <r>
      <rPr>
        <vertAlign val="superscript"/>
        <sz val="14"/>
        <rFont val="Tahoma"/>
        <family val="2"/>
      </rPr>
      <t>43,65</t>
    </r>
  </si>
  <si>
    <r>
      <t>POYNT HQ MONTHLY</t>
    </r>
    <r>
      <rPr>
        <vertAlign val="superscript"/>
        <sz val="14"/>
        <color theme="1"/>
        <rFont val="Tahoma"/>
        <family val="2"/>
      </rPr>
      <t>65</t>
    </r>
  </si>
  <si>
    <r>
      <t>MPS/ORE Reprice</t>
    </r>
    <r>
      <rPr>
        <vertAlign val="superscript"/>
        <sz val="14"/>
        <rFont val="Tahoma"/>
        <family val="2"/>
      </rPr>
      <t>31</t>
    </r>
  </si>
  <si>
    <r>
      <rPr>
        <vertAlign val="superscript"/>
        <sz val="10"/>
        <rFont val="Tahoma"/>
        <family val="2"/>
      </rPr>
      <t>20</t>
    </r>
    <r>
      <rPr>
        <sz val="10"/>
        <rFont val="Tahoma"/>
        <family val="2"/>
      </rPr>
      <t>Additional $12 charge per Merchant for MasterFile Reprice.</t>
    </r>
  </si>
  <si>
    <r>
      <rPr>
        <vertAlign val="superscript"/>
        <sz val="10"/>
        <rFont val="Tahoma"/>
        <family val="2"/>
      </rPr>
      <t>21</t>
    </r>
    <r>
      <rPr>
        <sz val="10"/>
        <rFont val="Tahoma"/>
        <family val="2"/>
      </rPr>
      <t>Additional $17 charge per Merchant for Scripts and MPS Reprice.</t>
    </r>
  </si>
  <si>
    <r>
      <rPr>
        <vertAlign val="superscript"/>
        <sz val="10"/>
        <rFont val="Tahoma"/>
        <family val="2"/>
      </rPr>
      <t>31</t>
    </r>
    <r>
      <rPr>
        <sz val="10"/>
        <rFont val="Tahoma"/>
        <family val="2"/>
      </rPr>
      <t>Additional $22 charge per Merchant for MPS/ORE Reprice.</t>
    </r>
  </si>
  <si>
    <r>
      <rPr>
        <vertAlign val="superscript"/>
        <sz val="10"/>
        <color theme="1"/>
        <rFont val="Tahoma"/>
        <family val="2"/>
      </rPr>
      <t>43</t>
    </r>
    <r>
      <rPr>
        <sz val="10"/>
        <color theme="1"/>
        <rFont val="Tahoma"/>
        <family val="2"/>
      </rPr>
      <t>Poynt/Newland orders require Safe-T.</t>
    </r>
  </si>
  <si>
    <t>Buy Rate (Hardware)</t>
  </si>
  <si>
    <t>Maximum Merchant Price (Hardware)</t>
  </si>
  <si>
    <t>Package Includes (Hardware)</t>
  </si>
  <si>
    <r>
      <t>TLE4C, TLP31, TLBCR or THRBT</t>
    </r>
    <r>
      <rPr>
        <vertAlign val="superscript"/>
        <sz val="14"/>
        <color theme="1"/>
        <rFont val="Tahoma"/>
        <family val="2"/>
      </rPr>
      <t>33</t>
    </r>
    <r>
      <rPr>
        <sz val="14"/>
        <color theme="1"/>
        <rFont val="Tahoma"/>
        <family val="2"/>
      </rPr>
      <t>, TALCD, and LN30T</t>
    </r>
  </si>
  <si>
    <r>
      <t>TLE4C, TLP31, TLBCR or THRBT</t>
    </r>
    <r>
      <rPr>
        <vertAlign val="superscript"/>
        <sz val="14"/>
        <color theme="1"/>
        <rFont val="Tahoma"/>
        <family val="2"/>
      </rPr>
      <t>33</t>
    </r>
    <r>
      <rPr>
        <sz val="14"/>
        <color theme="1"/>
        <rFont val="Tahoma"/>
        <family val="2"/>
      </rPr>
      <t>, TALKP, TALCD and LN30T</t>
    </r>
  </si>
  <si>
    <r>
      <rPr>
        <vertAlign val="superscript"/>
        <sz val="10"/>
        <rFont val="Tahoma"/>
        <family val="2"/>
      </rPr>
      <t>33</t>
    </r>
    <r>
      <rPr>
        <sz val="10"/>
        <rFont val="Tahoma"/>
        <family val="2"/>
      </rPr>
      <t>SAT orders after Nov. 10, 2022, will be fulfilled with the HR2081BT bar code scanner; PulsePoint orders will be fulfilled with the BCRPOP1 bar code scanner until further notice.</t>
    </r>
  </si>
  <si>
    <t>TALECH REGISTER PACKAGES - RENTAL</t>
  </si>
  <si>
    <r>
      <t>Per Match Fee</t>
    </r>
    <r>
      <rPr>
        <b/>
        <vertAlign val="superscript"/>
        <sz val="14"/>
        <rFont val="Tahoma"/>
        <family val="2"/>
      </rPr>
      <t>27</t>
    </r>
  </si>
  <si>
    <r>
      <rPr>
        <vertAlign val="superscript"/>
        <sz val="10"/>
        <color theme="1"/>
        <rFont val="Tahoma"/>
        <family val="2"/>
      </rPr>
      <t>65</t>
    </r>
    <r>
      <rPr>
        <sz val="10"/>
        <color theme="1"/>
        <rFont val="Tahoma"/>
        <family val="2"/>
      </rPr>
      <t>Poynt HQ Monthly Fee for Poynt devices is included in the (i) Rental fee for any rentals that began in or after April 2019, and (ii) Purchase fee for any purchases in or after September 2022.</t>
    </r>
  </si>
  <si>
    <t>PPC15</t>
  </si>
  <si>
    <t>Pronto PC-15 Router</t>
  </si>
  <si>
    <t>Monthly Billing Fee</t>
  </si>
  <si>
    <t xml:space="preserve">PPC15 </t>
  </si>
  <si>
    <t>Online Case Management</t>
  </si>
  <si>
    <r>
      <rPr>
        <vertAlign val="superscript"/>
        <sz val="10"/>
        <rFont val="Tahoma"/>
        <family val="2"/>
      </rPr>
      <t>15</t>
    </r>
    <r>
      <rPr>
        <sz val="10"/>
        <rFont val="Tahoma"/>
        <family val="2"/>
      </rPr>
      <t>Pricing is per user for Online Case Management and will be assessed on each "active account." (Active account is defined as having been accessed within a 90 day period).</t>
    </r>
  </si>
  <si>
    <t>Annual Liquidity Fee</t>
  </si>
  <si>
    <r>
      <t>Annual Liquidity Fee</t>
    </r>
    <r>
      <rPr>
        <b/>
        <u/>
        <vertAlign val="superscript"/>
        <sz val="14"/>
        <color rgb="FFFF0000"/>
        <rFont val="Tahoma"/>
        <family val="2"/>
      </rPr>
      <t>35</t>
    </r>
  </si>
  <si>
    <t>$25/MID# annually</t>
  </si>
  <si>
    <r>
      <t>Monthly Billing Fee</t>
    </r>
    <r>
      <rPr>
        <b/>
        <u/>
        <vertAlign val="superscript"/>
        <sz val="14"/>
        <color rgb="FFFF0000"/>
        <rFont val="Tahoma"/>
        <family val="2"/>
      </rPr>
      <t>16</t>
    </r>
  </si>
  <si>
    <r>
      <rPr>
        <vertAlign val="superscript"/>
        <sz val="10"/>
        <color theme="1"/>
        <rFont val="Tahoma"/>
        <family val="2"/>
      </rPr>
      <t>35</t>
    </r>
    <r>
      <rPr>
        <sz val="10"/>
        <color theme="1"/>
        <rFont val="Tahoma"/>
        <family val="2"/>
      </rPr>
      <t>This fee is assessed to the MSP.  There is no corresponding merchant-facing fee.</t>
    </r>
  </si>
  <si>
    <r>
      <rPr>
        <vertAlign val="superscript"/>
        <sz val="10"/>
        <rFont val="Tahoma"/>
        <family val="2"/>
      </rPr>
      <t>16</t>
    </r>
    <r>
      <rPr>
        <sz val="10"/>
        <rFont val="Tahoma"/>
        <family val="2"/>
      </rPr>
      <t>This is an optional fee (subject to markup by MSP) that MSP may elect to charge to existing Referred Mer-chants/Recruited Merchants.  In the event MSP does not elect to charge this fee to such Referred/Recruited Merchants, MSP will not be charged this fee. Elavon expects to make this optional fee available for MSP to charge to new Referred Merchants/Recruited Mer-chants at the time of boarding in the coming months.</t>
    </r>
  </si>
  <si>
    <t>DX80U</t>
  </si>
  <si>
    <t>Ingenico Axium DX8000</t>
  </si>
  <si>
    <t>DX80B</t>
  </si>
  <si>
    <t>Ingenico Axium DX8000 Base</t>
  </si>
  <si>
    <t>TC000</t>
  </si>
  <si>
    <t>talech Terminal</t>
  </si>
  <si>
    <t>TBA</t>
  </si>
  <si>
    <t>Cash Discounting</t>
  </si>
  <si>
    <t>Last Updated: May 17, 2023</t>
  </si>
  <si>
    <t>MSP SCHEDULE C-4</t>
  </si>
  <si>
    <r>
      <t xml:space="preserve">PulsePoint Pricing </t>
    </r>
    <r>
      <rPr>
        <b/>
        <vertAlign val="superscript"/>
        <sz val="14"/>
        <rFont val="Tahoma"/>
        <family val="2"/>
      </rPr>
      <t>4</t>
    </r>
  </si>
  <si>
    <t>I.</t>
  </si>
  <si>
    <r>
      <t xml:space="preserve">Setup Fee </t>
    </r>
    <r>
      <rPr>
        <b/>
        <u/>
        <vertAlign val="superscript"/>
        <sz val="10"/>
        <color indexed="10"/>
        <rFont val="Tahoma"/>
        <family val="2"/>
      </rPr>
      <t>1</t>
    </r>
  </si>
  <si>
    <t>Elavon Portfolio</t>
  </si>
  <si>
    <t>Elavon - Additional Region</t>
  </si>
  <si>
    <t>Other Processors</t>
  </si>
  <si>
    <t>II.</t>
  </si>
  <si>
    <r>
      <t xml:space="preserve">Monthly Fees </t>
    </r>
    <r>
      <rPr>
        <b/>
        <u/>
        <vertAlign val="superscript"/>
        <sz val="10"/>
        <color indexed="10"/>
        <rFont val="Tahoma"/>
        <family val="2"/>
      </rPr>
      <t xml:space="preserve">3 </t>
    </r>
  </si>
  <si>
    <r>
      <t>Per Record</t>
    </r>
    <r>
      <rPr>
        <b/>
        <u/>
        <vertAlign val="superscript"/>
        <sz val="9"/>
        <rFont val="Tahoma"/>
        <family val="2"/>
      </rPr>
      <t>2</t>
    </r>
  </si>
  <si>
    <t>Notes:</t>
  </si>
  <si>
    <r>
      <rPr>
        <vertAlign val="superscript"/>
        <sz val="10"/>
        <rFont val="Tahoma"/>
        <family val="2"/>
      </rPr>
      <t>1</t>
    </r>
    <r>
      <rPr>
        <sz val="10"/>
        <rFont val="Tahoma"/>
        <family val="2"/>
      </rPr>
      <t>Setup fee is one time fee applied for the setup of each acquirer/processor in PulsePoint, which amount includes initial data uploading and boarding for such acquirer/processor.</t>
    </r>
  </si>
  <si>
    <r>
      <rPr>
        <vertAlign val="superscript"/>
        <sz val="10"/>
        <rFont val="Tahoma"/>
        <family val="2"/>
      </rPr>
      <t>2</t>
    </r>
    <r>
      <rPr>
        <sz val="10"/>
        <rFont val="Tahoma"/>
        <family val="2"/>
      </rPr>
      <t>A "Record" is defined as any Referred Merchant/Recruited Merchant record for which data is available on the PulsePoint product either through Elavon or through another acquirer/processor, regardless of Referred Merchant/Recruited Merchant processing status. Leads are not used in calculating the number of records.</t>
    </r>
  </si>
  <si>
    <r>
      <rPr>
        <vertAlign val="superscript"/>
        <sz val="10"/>
        <rFont val="Tahoma"/>
        <family val="2"/>
      </rPr>
      <t>3</t>
    </r>
    <r>
      <rPr>
        <sz val="10"/>
        <rFont val="Tahoma"/>
        <family val="2"/>
      </rPr>
      <t>Monthly fees will be applied as an adjustment to Compensation for the first full Compensation period in which data is made available and will be billed in its entirety for the final month data is available. In the event that fees due to Elavon exceed Compensation due to MSP, Elavon will invoice MSP for any additional amounts due hereunder, with such invoice being due upon receipt.</t>
    </r>
  </si>
  <si>
    <r>
      <rPr>
        <vertAlign val="superscript"/>
        <sz val="10"/>
        <rFont val="Tahoma"/>
        <family val="2"/>
      </rPr>
      <t>4</t>
    </r>
    <r>
      <rPr>
        <sz val="10"/>
        <rFont val="Tahoma"/>
        <family val="2"/>
      </rPr>
      <t xml:space="preserve">Additional functionality may be made available at a later date for which additional fees may apply.  </t>
    </r>
  </si>
  <si>
    <r>
      <t>Cash Discounting</t>
    </r>
    <r>
      <rPr>
        <b/>
        <u/>
        <vertAlign val="superscript"/>
        <sz val="14"/>
        <color rgb="FFFF0000"/>
        <rFont val="Tahoma"/>
        <family val="2"/>
      </rPr>
      <t>42</t>
    </r>
  </si>
  <si>
    <t>Merchant Price</t>
  </si>
  <si>
    <t>D350V</t>
  </si>
  <si>
    <t>ING DESK 3500 Cash Advance</t>
  </si>
  <si>
    <t>D500V</t>
  </si>
  <si>
    <t>ING DESK 5000 Cash Advance</t>
  </si>
  <si>
    <t>M500V</t>
  </si>
  <si>
    <t>ING MOVE 5000 4G Cash Advance</t>
  </si>
  <si>
    <t>M50UB</t>
  </si>
  <si>
    <r>
      <t>Avvance POS Lending</t>
    </r>
    <r>
      <rPr>
        <b/>
        <u/>
        <vertAlign val="superscript"/>
        <sz val="14"/>
        <color rgb="FFFF0000"/>
        <rFont val="Tahoma"/>
        <family val="2"/>
      </rPr>
      <t>53</t>
    </r>
  </si>
  <si>
    <t>Merchant Price (Per Month)</t>
  </si>
  <si>
    <t>Buy Rate (Per Month)</t>
  </si>
  <si>
    <t>Compensation</t>
  </si>
  <si>
    <t>CNAVV</t>
  </si>
  <si>
    <t>Avvance Loan</t>
  </si>
  <si>
    <r>
      <rPr>
        <vertAlign val="superscript"/>
        <sz val="10"/>
        <rFont val="Tahoma"/>
        <family val="2"/>
      </rPr>
      <t>53</t>
    </r>
    <r>
      <rPr>
        <sz val="10"/>
        <rFont val="Tahoma"/>
        <family val="2"/>
      </rPr>
      <t>MSP will receive compensation equal to the defined percentage multiplied by the gross aggregate dollars of each Avvance Loan extended to a Recruited Merchant’s/Referred Merchant’s consumer customer less any credits, refunds or other adjustments made on the Avvance Loan.  For the avoidance of doubt, all Avvance Loans, payments to Recruited Merchants/Referred Merchants made via a virtual card related to Avvance Loans, and the merchant discount rates paid by a Recruited Merchant/Referred Merchant to Elavon shall be excluded from all other Compensation calculations under the Agreement. The Merchant Price is fixed and can not be marked up or down. The Item Code must be used in conjunction with an appropriate Converge solution should the Recruited Merchant / Referred Merchant use Converge as their acquiring gateway.</t>
    </r>
  </si>
  <si>
    <r>
      <t>talech Tap To Pay</t>
    </r>
    <r>
      <rPr>
        <b/>
        <u/>
        <vertAlign val="superscript"/>
        <sz val="14"/>
        <color rgb="FFFF0000"/>
        <rFont val="Tahoma"/>
        <family val="2"/>
      </rPr>
      <t>54</t>
    </r>
  </si>
  <si>
    <t>SPAP</t>
  </si>
  <si>
    <t>talech Tap To Pay on talech Mobile</t>
  </si>
  <si>
    <r>
      <rPr>
        <vertAlign val="superscript"/>
        <sz val="10"/>
        <rFont val="Tahoma"/>
        <family val="2"/>
      </rPr>
      <t>54</t>
    </r>
    <r>
      <rPr>
        <sz val="10"/>
        <rFont val="Tahoma"/>
        <family val="2"/>
      </rPr>
      <t xml:space="preserve">Notwithstanding anything to the contrary in the Agreement, Elavon reserves the right to change pricing for Tap to Pay on 30 days' notice to MSP.  </t>
    </r>
  </si>
  <si>
    <t>D5003</t>
  </si>
  <si>
    <t>ING DESK 5000V3</t>
  </si>
  <si>
    <t>Tetra Communication Base Purchase</t>
  </si>
  <si>
    <r>
      <rPr>
        <vertAlign val="superscript"/>
        <sz val="10"/>
        <color theme="1"/>
        <rFont val="Tahoma"/>
        <family val="2"/>
      </rPr>
      <t>42</t>
    </r>
    <r>
      <rPr>
        <sz val="10"/>
        <color theme="1"/>
        <rFont val="Tahoma"/>
        <family val="2"/>
      </rPr>
      <t>Cash Discounting is only available for use with the following terminals: Tetra Desk 3500; Tetra Desk 5000; and Tetra Move 5000.</t>
    </r>
  </si>
  <si>
    <t>LAN36</t>
  </si>
  <si>
    <t>M5003</t>
  </si>
  <si>
    <t>Tetra Move 5000 4G V3</t>
  </si>
  <si>
    <t>$20 (Max $80)</t>
  </si>
  <si>
    <t>RDM96</t>
  </si>
  <si>
    <t>RDM9112F Check Reader (Converge)</t>
  </si>
  <si>
    <t>$16 (Max $64)</t>
  </si>
  <si>
    <t>N950</t>
  </si>
  <si>
    <t>950DK</t>
  </si>
  <si>
    <t>Version: 01/2025</t>
  </si>
  <si>
    <t>NEWLAND N950</t>
  </si>
  <si>
    <t>NEWLAND N950 DOCKING STATION</t>
  </si>
  <si>
    <t>Last Updated: Dec. 20, 2024</t>
  </si>
  <si>
    <t>LANE 3600 DELUXE US</t>
  </si>
  <si>
    <t>MCP31</t>
  </si>
  <si>
    <t>STAR MIC MCP31CI</t>
  </si>
  <si>
    <t>D3503</t>
  </si>
  <si>
    <t>ING DESK3500V3</t>
  </si>
  <si>
    <t>$8 (Max $32)</t>
  </si>
  <si>
    <t>Release Date: Jan. 2,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</si>
</sst>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5" formatCode="&quot;$&quot;#,##0_);\(&quot;$&quot;#,##0\)"/>
    <numFmt numFmtId="6" formatCode="&quot;$&quot;#,##0_);[Red]\(&quot;$&quot;#,##0\)"/>
    <numFmt numFmtId="7" formatCode="&quot;$&quot;#,##0.00_);\(&quot;$&quot;#,##0.00\)"/>
    <numFmt numFmtId="8" formatCode="&quot;$&quot;#,##0.00_);[Red]\(&quot;$&quot;#,##0.00\)"/>
    <numFmt numFmtId="44" formatCode="_(&quot;$&quot;* #,##0.00_);_(&quot;$&quot;* \(#,##0.00\);_(&quot;$&quot;* &quot;-&quot;??_);_(@_)"/>
    <numFmt numFmtId="43" formatCode="_(* #,##0.00_);_(* \(#,##0.00\);_(* &quot;-&quot;??_);_(@_)"/>
    <numFmt numFmtId="164" formatCode="[$-409]mmmm\ d\,\ yyyy;@"/>
    <numFmt numFmtId="165" formatCode="&quot;$&quot;#,##0"/>
    <numFmt numFmtId="166" formatCode="&quot;$&quot;#,##0.00"/>
    <numFmt numFmtId="167" formatCode="[&lt;=9999999]###\-####;\(###\)\ ###\-####"/>
    <numFmt numFmtId="168" formatCode="&quot;$&quot;#,##0.000_);[Red]\(&quot;$&quot;#,##0.000\)"/>
    <numFmt numFmtId="169" formatCode="0.000%"/>
    <numFmt numFmtId="170" formatCode="_(&quot;$&quot;* #,##0_);_(&quot;$&quot;* \(#,##0\);_(&quot;$&quot;* &quot;-&quot;??_);_(@_)"/>
  </numFmts>
  <fonts count="75"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Tahoma"/>
      <family val="2"/>
    </font>
    <font>
      <b/>
      <sz val="14"/>
      <name val="Tahoma"/>
      <family val="2"/>
    </font>
    <font>
      <b/>
      <sz val="14"/>
      <color indexed="10"/>
      <name val="Tahoma"/>
      <family val="2"/>
    </font>
    <font>
      <b/>
      <sz val="12"/>
      <name val="Tahoma"/>
      <family val="2"/>
    </font>
    <font>
      <u/>
      <sz val="7.5"/>
      <color indexed="12"/>
      <name val="Arial"/>
      <family val="2"/>
    </font>
    <font>
      <sz val="10"/>
      <name val="Times New Roman"/>
      <family val="1"/>
    </font>
    <font>
      <u/>
      <sz val="10"/>
      <name val="Times New Roman"/>
      <family val="1"/>
    </font>
    <font>
      <b/>
      <sz val="16"/>
      <name val="Times New Roman"/>
      <family val="1"/>
    </font>
    <font>
      <b/>
      <sz val="10"/>
      <name val="Times New Roman"/>
      <family val="1"/>
    </font>
    <font>
      <b/>
      <sz val="12"/>
      <color indexed="10"/>
      <name val="Times New Roman"/>
      <family val="1"/>
    </font>
    <font>
      <sz val="12"/>
      <color indexed="10"/>
      <name val="Times New Roman"/>
      <family val="1"/>
    </font>
    <font>
      <sz val="8"/>
      <name val="Times New Roman"/>
      <family val="1"/>
    </font>
    <font>
      <b/>
      <sz val="7.5"/>
      <name val="Times New Roman"/>
      <family val="1"/>
    </font>
    <font>
      <b/>
      <sz val="8"/>
      <name val="Times New Roman"/>
      <family val="1"/>
    </font>
    <font>
      <b/>
      <sz val="7"/>
      <name val="Times New Roman"/>
      <family val="1"/>
    </font>
    <font>
      <b/>
      <sz val="14"/>
      <name val="Times New Roman"/>
      <family val="1"/>
    </font>
    <font>
      <b/>
      <i/>
      <sz val="10"/>
      <name val="Times New Roman"/>
      <family val="1"/>
    </font>
    <font>
      <b/>
      <sz val="10"/>
      <color indexed="10"/>
      <name val="Times New Roman"/>
      <family val="1"/>
    </font>
    <font>
      <b/>
      <sz val="10"/>
      <color indexed="12"/>
      <name val="Times New Roman"/>
      <family val="1"/>
    </font>
    <font>
      <sz val="8"/>
      <name val="Arial"/>
      <family val="2"/>
    </font>
    <font>
      <b/>
      <vertAlign val="superscript"/>
      <sz val="14"/>
      <name val="Tahoma"/>
      <family val="2"/>
    </font>
    <font>
      <sz val="12"/>
      <name val="Tahoma"/>
      <family val="2"/>
    </font>
    <font>
      <sz val="12"/>
      <color theme="1"/>
      <name val="Tahoma"/>
      <family val="2"/>
    </font>
    <font>
      <b/>
      <vertAlign val="superscript"/>
      <sz val="14"/>
      <color indexed="10"/>
      <name val="Tahoma"/>
      <family val="2"/>
    </font>
    <font>
      <sz val="14"/>
      <name val="Tahoma"/>
      <family val="2"/>
    </font>
    <font>
      <b/>
      <u/>
      <sz val="14"/>
      <color indexed="10"/>
      <name val="Tahoma"/>
      <family val="2"/>
    </font>
    <font>
      <vertAlign val="superscript"/>
      <sz val="14"/>
      <name val="Tahoma"/>
      <family val="2"/>
    </font>
    <font>
      <b/>
      <u/>
      <vertAlign val="superscript"/>
      <sz val="14"/>
      <color indexed="10"/>
      <name val="Tahoma"/>
      <family val="2"/>
    </font>
    <font>
      <sz val="14"/>
      <color theme="1"/>
      <name val="Tahoma"/>
      <family val="2"/>
    </font>
    <font>
      <sz val="11"/>
      <color theme="1"/>
      <name val="Tahoma"/>
      <family val="2"/>
    </font>
    <font>
      <b/>
      <sz val="18"/>
      <color theme="0"/>
      <name val="Tahoma"/>
      <family val="2"/>
    </font>
    <font>
      <b/>
      <vertAlign val="superscript"/>
      <sz val="18"/>
      <color theme="0"/>
      <name val="Tahoma"/>
      <family val="2"/>
    </font>
    <font>
      <sz val="18"/>
      <color theme="1"/>
      <name val="Tahoma"/>
      <family val="2"/>
    </font>
    <font>
      <b/>
      <sz val="14"/>
      <color theme="0"/>
      <name val="Tahoma"/>
      <family val="2"/>
    </font>
    <font>
      <vertAlign val="superscript"/>
      <sz val="14"/>
      <color theme="1"/>
      <name val="Tahoma"/>
      <family val="2"/>
    </font>
    <font>
      <sz val="14"/>
      <color rgb="FF000000"/>
      <name val="Tahoma"/>
      <family val="2"/>
    </font>
    <font>
      <b/>
      <sz val="20"/>
      <name val="Tahoma"/>
      <family val="2"/>
    </font>
    <font>
      <sz val="20"/>
      <name val="Tahoma"/>
      <family val="2"/>
    </font>
    <font>
      <vertAlign val="superscript"/>
      <sz val="10"/>
      <name val="Tahoma"/>
      <family val="2"/>
    </font>
    <font>
      <b/>
      <sz val="10"/>
      <name val="Tahoma"/>
      <family val="2"/>
    </font>
    <font>
      <sz val="10"/>
      <color theme="1"/>
      <name val="Tahoma"/>
      <family val="2"/>
    </font>
    <font>
      <vertAlign val="superscript"/>
      <sz val="10"/>
      <color theme="1"/>
      <name val="Tahoma"/>
      <family val="2"/>
    </font>
    <font>
      <sz val="10"/>
      <color rgb="FF000000"/>
      <name val="Tahoma"/>
      <family val="2"/>
    </font>
    <font>
      <vertAlign val="superscript"/>
      <sz val="10"/>
      <color rgb="FF000000"/>
      <name val="Tahoma"/>
      <family val="2"/>
    </font>
    <font>
      <b/>
      <sz val="10"/>
      <color rgb="FF000000"/>
      <name val="Calibri"/>
      <family val="2"/>
      <scheme val="minor"/>
    </font>
    <font>
      <sz val="10"/>
      <name val="Arial"/>
      <family val="2"/>
    </font>
    <font>
      <b/>
      <u/>
      <sz val="14"/>
      <color rgb="FFFF0000"/>
      <name val="Tahoma"/>
      <family val="2"/>
    </font>
    <font>
      <b/>
      <u/>
      <vertAlign val="superscript"/>
      <sz val="14"/>
      <color rgb="FFFF0000"/>
      <name val="Tahoma"/>
      <family val="2"/>
    </font>
    <font>
      <b/>
      <u/>
      <sz val="12"/>
      <color rgb="FFFF0000"/>
      <name val="Tahoma"/>
      <family val="2"/>
    </font>
    <font>
      <b/>
      <vertAlign val="superscript"/>
      <sz val="12"/>
      <name val="Tahoma"/>
      <family val="2"/>
    </font>
    <font>
      <b/>
      <sz val="18"/>
      <color rgb="FFFFFFFF"/>
      <name val="Tahoma"/>
      <family val="2"/>
    </font>
    <font>
      <b/>
      <sz val="14"/>
      <color rgb="FF000000"/>
      <name val="Tahoma"/>
      <family val="2"/>
    </font>
    <font>
      <b/>
      <sz val="10"/>
      <color rgb="FF000000"/>
      <name val="Tahoma"/>
      <family val="2"/>
    </font>
    <font>
      <vertAlign val="superscript"/>
      <sz val="12"/>
      <name val="Tahoma"/>
      <family val="2"/>
    </font>
    <font>
      <b/>
      <sz val="14"/>
      <color theme="1"/>
      <name val="Tahoma"/>
      <family val="2"/>
    </font>
    <font>
      <b/>
      <vertAlign val="superscript"/>
      <sz val="14"/>
      <color theme="1"/>
      <name val="Tahoma"/>
      <family val="2"/>
    </font>
    <font>
      <b/>
      <sz val="10"/>
      <color indexed="10"/>
      <name val="Tahoma"/>
      <family val="2"/>
    </font>
    <font>
      <b/>
      <u/>
      <sz val="10"/>
      <color indexed="10"/>
      <name val="Tahoma"/>
      <family val="2"/>
    </font>
    <font>
      <b/>
      <u/>
      <vertAlign val="superscript"/>
      <sz val="10"/>
      <color indexed="10"/>
      <name val="Tahoma"/>
      <family val="2"/>
    </font>
    <font>
      <b/>
      <u/>
      <sz val="9"/>
      <name val="Tahoma"/>
      <family val="2"/>
    </font>
    <font>
      <b/>
      <u/>
      <vertAlign val="superscript"/>
      <sz val="9"/>
      <name val="Tahoma"/>
      <family val="2"/>
    </font>
    <font>
      <sz val="9"/>
      <name val="Tahoma"/>
      <family val="2"/>
    </font>
    <font>
      <b/>
      <u/>
      <sz val="10"/>
      <name val="Tahoma"/>
      <family val="2"/>
    </font>
    <font>
      <u/>
      <sz val="10"/>
      <name val="Tahoma"/>
      <family val="2"/>
    </font>
  </fonts>
  <fills count="12">
    <fill>
      <patternFill patternType="none"/>
    </fill>
    <fill>
      <patternFill patternType="gray125"/>
    </fill>
    <fill>
      <patternFill patternType="solid">
        <fgColor indexed="31"/>
        <bgColor indexed="64"/>
      </patternFill>
    </fill>
    <fill>
      <patternFill patternType="solid">
        <fgColor indexed="44"/>
        <bgColor indexed="64"/>
      </patternFill>
    </fill>
    <fill>
      <patternFill patternType="solid">
        <fgColor indexed="9"/>
        <bgColor indexed="64"/>
      </patternFill>
    </fill>
    <fill>
      <patternFill patternType="solid">
        <fgColor theme="0"/>
        <bgColor indexed="64"/>
      </patternFill>
    </fill>
    <fill>
      <patternFill patternType="solid">
        <fgColor rgb="FFCCCCFF"/>
        <bgColor indexed="64"/>
      </patternFill>
    </fill>
    <fill>
      <patternFill patternType="solid">
        <fgColor theme="1"/>
        <bgColor indexed="64"/>
      </patternFill>
    </fill>
    <fill>
      <patternFill patternType="solid">
        <fgColor rgb="FFFFFF99"/>
        <bgColor indexed="64"/>
      </patternFill>
    </fill>
    <fill>
      <patternFill patternType="solid">
        <fgColor rgb="FF00B0F0"/>
        <bgColor indexed="64"/>
      </patternFill>
    </fill>
    <fill>
      <patternFill patternType="solid">
        <fgColor rgb="FF000000"/>
        <bgColor indexed="64"/>
      </patternFill>
    </fill>
    <fill>
      <patternFill patternType="solid">
        <fgColor rgb="FFFFFFFF"/>
        <bgColor indexed="64"/>
      </patternFill>
    </fill>
  </fills>
  <borders count="55">
    <border>
      <left/>
      <right/>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style="medium">
        <color indexed="64"/>
      </right>
      <top style="medium">
        <color indexed="64"/>
      </top>
      <bottom style="medium">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medium">
        <color indexed="64"/>
      </top>
      <bottom style="thin">
        <color indexed="64"/>
      </bottom>
      <diagonal/>
    </border>
    <border>
      <left style="thin">
        <color indexed="64"/>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medium">
        <color indexed="64"/>
      </bottom>
      <diagonal/>
    </border>
    <border>
      <left/>
      <right/>
      <top style="thin">
        <color indexed="64"/>
      </top>
      <bottom style="medium">
        <color indexed="64"/>
      </bottom>
      <diagonal/>
    </border>
    <border>
      <left/>
      <right/>
      <top style="thin">
        <color indexed="64"/>
      </top>
      <bottom/>
      <diagonal/>
    </border>
    <border>
      <left style="medium">
        <color indexed="64"/>
      </left>
      <right style="medium">
        <color indexed="64"/>
      </right>
      <top/>
      <bottom style="medium">
        <color indexed="64"/>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44">
    <xf numFmtId="0" fontId="0" fillId="0" borderId="0"/>
    <xf numFmtId="0" fontId="15" fillId="0" borderId="0" applyNumberFormat="0" applyFill="0" applyBorder="0" applyAlignment="0" applyProtection="0">
      <alignment vertical="top"/>
      <protection locked="0"/>
    </xf>
    <xf numFmtId="0" fontId="10" fillId="0" borderId="0"/>
    <xf numFmtId="0" fontId="10" fillId="0" borderId="0"/>
    <xf numFmtId="0" fontId="9" fillId="0" borderId="0"/>
    <xf numFmtId="44" fontId="9" fillId="0" borderId="0" applyFont="0" applyFill="0" applyBorder="0" applyAlignment="0" applyProtection="0"/>
    <xf numFmtId="0" fontId="8" fillId="0" borderId="0"/>
    <xf numFmtId="43" fontId="8" fillId="0" borderId="0" applyFont="0" applyFill="0" applyBorder="0" applyAlignment="0" applyProtection="0"/>
    <xf numFmtId="0" fontId="7" fillId="0" borderId="0"/>
    <xf numFmtId="0" fontId="6" fillId="0" borderId="0"/>
    <xf numFmtId="44" fontId="6" fillId="0" borderId="0" applyFont="0" applyFill="0" applyBorder="0" applyAlignment="0" applyProtection="0"/>
    <xf numFmtId="9" fontId="10" fillId="0" borderId="0" applyFont="0" applyFill="0" applyBorder="0" applyAlignment="0" applyProtection="0"/>
    <xf numFmtId="0" fontId="5" fillId="0" borderId="0"/>
    <xf numFmtId="44"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0" fontId="4" fillId="0" borderId="0"/>
    <xf numFmtId="44" fontId="4" fillId="0" borderId="0" applyFont="0" applyFill="0" applyBorder="0" applyAlignment="0" applyProtection="0"/>
    <xf numFmtId="44" fontId="10" fillId="0" borderId="0" applyFont="0" applyFill="0" applyBorder="0" applyAlignment="0" applyProtection="0"/>
    <xf numFmtId="0" fontId="4" fillId="0" borderId="0"/>
    <xf numFmtId="43" fontId="4" fillId="0" borderId="0" applyFont="0" applyFill="0" applyBorder="0" applyAlignment="0" applyProtection="0"/>
    <xf numFmtId="44" fontId="56" fillId="0" borderId="0" applyFont="0" applyFill="0" applyBorder="0" applyAlignment="0" applyProtection="0"/>
    <xf numFmtId="0" fontId="10" fillId="0" borderId="0"/>
    <xf numFmtId="0" fontId="3" fillId="0" borderId="0"/>
    <xf numFmtId="44"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0" fontId="3" fillId="0" borderId="0"/>
    <xf numFmtId="44" fontId="3" fillId="0" borderId="0" applyFont="0" applyFill="0" applyBorder="0" applyAlignment="0" applyProtection="0"/>
    <xf numFmtId="0" fontId="3" fillId="0" borderId="0"/>
    <xf numFmtId="44"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0" fontId="3" fillId="0" borderId="0"/>
    <xf numFmtId="44" fontId="3" fillId="0" borderId="0" applyFont="0" applyFill="0" applyBorder="0" applyAlignment="0" applyProtection="0"/>
    <xf numFmtId="0" fontId="3" fillId="0" borderId="0"/>
    <xf numFmtId="43" fontId="3" fillId="0" borderId="0" applyFont="0" applyFill="0" applyBorder="0" applyAlignment="0" applyProtection="0"/>
    <xf numFmtId="0" fontId="2" fillId="0" borderId="0"/>
    <xf numFmtId="0" fontId="1" fillId="0" borderId="0"/>
    <xf numFmtId="0" fontId="1" fillId="0" borderId="0"/>
    <xf numFmtId="0" fontId="11" fillId="0" borderId="0"/>
  </cellStyleXfs>
  <cellXfs count="554">
    <xf numFmtId="0" fontId="0" fillId="0" borderId="0" xfId="0"/>
    <xf numFmtId="0" fontId="0" fillId="0" borderId="13" xfId="0" applyBorder="1"/>
    <xf numFmtId="0" fontId="17" fillId="0" borderId="14" xfId="0" applyFont="1" applyBorder="1"/>
    <xf numFmtId="0" fontId="16" fillId="0" borderId="14" xfId="0" applyFont="1" applyBorder="1"/>
    <xf numFmtId="0" fontId="16" fillId="0" borderId="15" xfId="0" applyFont="1" applyBorder="1"/>
    <xf numFmtId="0" fontId="17" fillId="0" borderId="16" xfId="0" applyFont="1" applyBorder="1"/>
    <xf numFmtId="0" fontId="17" fillId="0" borderId="0" xfId="0" applyFont="1"/>
    <xf numFmtId="0" fontId="16" fillId="0" borderId="0" xfId="0" applyFont="1"/>
    <xf numFmtId="0" fontId="16" fillId="0" borderId="17" xfId="0" applyFont="1" applyBorder="1"/>
    <xf numFmtId="0" fontId="16" fillId="0" borderId="16" xfId="0" applyFont="1" applyBorder="1" applyAlignment="1">
      <alignment horizontal="left"/>
    </xf>
    <xf numFmtId="0" fontId="16" fillId="0" borderId="16" xfId="0" applyFont="1" applyBorder="1"/>
    <xf numFmtId="0" fontId="25" fillId="0" borderId="0" xfId="0" applyFont="1" applyAlignment="1">
      <alignment horizontal="left"/>
    </xf>
    <xf numFmtId="0" fontId="16" fillId="3" borderId="16" xfId="0" applyFont="1" applyFill="1" applyBorder="1"/>
    <xf numFmtId="0" fontId="16" fillId="3" borderId="0" xfId="0" applyFont="1" applyFill="1"/>
    <xf numFmtId="0" fontId="16" fillId="3" borderId="17" xfId="0" applyFont="1" applyFill="1" applyBorder="1"/>
    <xf numFmtId="0" fontId="19" fillId="3" borderId="0" xfId="0" applyFont="1" applyFill="1"/>
    <xf numFmtId="0" fontId="19" fillId="4" borderId="2" xfId="0" applyFont="1" applyFill="1" applyBorder="1"/>
    <xf numFmtId="0" fontId="20" fillId="3" borderId="0" xfId="0" applyFont="1" applyFill="1"/>
    <xf numFmtId="167" fontId="16" fillId="3" borderId="0" xfId="0" applyNumberFormat="1" applyFont="1" applyFill="1"/>
    <xf numFmtId="0" fontId="25" fillId="3" borderId="0" xfId="0" applyFont="1" applyFill="1" applyAlignment="1">
      <alignment horizontal="left"/>
    </xf>
    <xf numFmtId="0" fontId="19" fillId="0" borderId="6" xfId="0" applyFont="1" applyBorder="1" applyAlignment="1" applyProtection="1">
      <alignment horizontal="left"/>
      <protection locked="0"/>
    </xf>
    <xf numFmtId="0" fontId="19" fillId="0" borderId="7" xfId="0" applyFont="1" applyBorder="1" applyAlignment="1" applyProtection="1">
      <alignment horizontal="left"/>
      <protection locked="0"/>
    </xf>
    <xf numFmtId="0" fontId="16" fillId="0" borderId="7" xfId="0" applyFont="1" applyBorder="1" applyProtection="1">
      <protection locked="0"/>
    </xf>
    <xf numFmtId="0" fontId="16" fillId="0" borderId="10" xfId="0" applyFont="1" applyBorder="1" applyProtection="1">
      <protection locked="0"/>
    </xf>
    <xf numFmtId="0" fontId="16" fillId="0" borderId="8" xfId="0" applyFont="1" applyBorder="1" applyProtection="1">
      <protection locked="0"/>
    </xf>
    <xf numFmtId="0" fontId="16" fillId="0" borderId="0" xfId="0" applyFont="1" applyProtection="1">
      <protection locked="0"/>
    </xf>
    <xf numFmtId="0" fontId="16" fillId="0" borderId="11" xfId="0" applyFont="1" applyBorder="1" applyProtection="1">
      <protection locked="0"/>
    </xf>
    <xf numFmtId="0" fontId="16" fillId="0" borderId="9" xfId="0" applyFont="1" applyBorder="1" applyProtection="1">
      <protection locked="0"/>
    </xf>
    <xf numFmtId="0" fontId="16" fillId="0" borderId="1" xfId="0" applyFont="1" applyBorder="1" applyProtection="1">
      <protection locked="0"/>
    </xf>
    <xf numFmtId="0" fontId="16" fillId="0" borderId="12" xfId="0" applyFont="1" applyBorder="1" applyProtection="1">
      <protection locked="0"/>
    </xf>
    <xf numFmtId="0" fontId="19" fillId="0" borderId="6" xfId="0" applyFont="1" applyBorder="1" applyAlignment="1">
      <alignment horizontal="left"/>
    </xf>
    <xf numFmtId="0" fontId="25" fillId="0" borderId="7" xfId="0" applyFont="1" applyBorder="1" applyAlignment="1">
      <alignment horizontal="left"/>
    </xf>
    <xf numFmtId="0" fontId="16" fillId="0" borderId="7" xfId="0" applyFont="1" applyBorder="1"/>
    <xf numFmtId="0" fontId="16" fillId="0" borderId="10" xfId="0" applyFont="1" applyBorder="1"/>
    <xf numFmtId="0" fontId="16" fillId="0" borderId="8" xfId="0" applyFont="1" applyBorder="1" applyAlignment="1">
      <alignment horizontal="left"/>
    </xf>
    <xf numFmtId="0" fontId="16" fillId="0" borderId="11" xfId="0" applyFont="1" applyBorder="1"/>
    <xf numFmtId="0" fontId="16" fillId="0" borderId="8" xfId="0" applyFont="1" applyBorder="1"/>
    <xf numFmtId="0" fontId="20" fillId="0" borderId="9" xfId="0" applyFont="1" applyBorder="1" applyAlignment="1">
      <alignment horizontal="left"/>
    </xf>
    <xf numFmtId="0" fontId="25" fillId="0" borderId="1" xfId="0" applyFont="1" applyBorder="1" applyAlignment="1">
      <alignment horizontal="left"/>
    </xf>
    <xf numFmtId="0" fontId="16" fillId="0" borderId="1" xfId="0" applyFont="1" applyBorder="1"/>
    <xf numFmtId="0" fontId="16" fillId="0" borderId="12" xfId="0" applyFont="1" applyBorder="1"/>
    <xf numFmtId="0" fontId="16" fillId="3" borderId="18" xfId="0" applyFont="1" applyFill="1" applyBorder="1"/>
    <xf numFmtId="0" fontId="16" fillId="3" borderId="19" xfId="0" applyFont="1" applyFill="1" applyBorder="1"/>
    <xf numFmtId="0" fontId="16" fillId="3" borderId="20" xfId="0" applyFont="1" applyFill="1" applyBorder="1"/>
    <xf numFmtId="0" fontId="10" fillId="0" borderId="0" xfId="0" applyFont="1"/>
    <xf numFmtId="0" fontId="16" fillId="0" borderId="0" xfId="0" quotePrefix="1" applyFont="1"/>
    <xf numFmtId="49" fontId="10" fillId="0" borderId="0" xfId="0" applyNumberFormat="1" applyFont="1"/>
    <xf numFmtId="164" fontId="16" fillId="0" borderId="2" xfId="0" applyNumberFormat="1" applyFont="1" applyBorder="1" applyAlignment="1">
      <alignment horizontal="right"/>
    </xf>
    <xf numFmtId="0" fontId="21" fillId="3" borderId="0" xfId="0" applyFont="1" applyFill="1"/>
    <xf numFmtId="0" fontId="19" fillId="4" borderId="0" xfId="0" applyFont="1" applyFill="1"/>
    <xf numFmtId="0" fontId="19" fillId="0" borderId="2" xfId="0" applyFont="1" applyBorder="1"/>
    <xf numFmtId="164" fontId="16" fillId="0" borderId="0" xfId="0" applyNumberFormat="1" applyFont="1" applyAlignment="1">
      <alignment horizontal="left"/>
    </xf>
    <xf numFmtId="0" fontId="24" fillId="3" borderId="0" xfId="0" applyFont="1" applyFill="1" applyAlignment="1">
      <alignment horizontal="center"/>
    </xf>
    <xf numFmtId="0" fontId="24" fillId="3" borderId="0" xfId="0" applyFont="1" applyFill="1" applyAlignment="1">
      <alignment horizontal="left"/>
    </xf>
    <xf numFmtId="1" fontId="16" fillId="0" borderId="0" xfId="0" applyNumberFormat="1" applyFont="1" applyAlignment="1">
      <alignment horizontal="left"/>
    </xf>
    <xf numFmtId="0" fontId="19" fillId="0" borderId="2" xfId="0" applyFont="1" applyBorder="1" applyAlignment="1">
      <alignment horizontal="left"/>
    </xf>
    <xf numFmtId="0" fontId="19" fillId="0" borderId="0" xfId="0" applyFont="1" applyAlignment="1">
      <alignment horizontal="left"/>
    </xf>
    <xf numFmtId="0" fontId="16" fillId="0" borderId="17" xfId="0" applyFont="1" applyBorder="1" applyAlignment="1">
      <alignment horizontal="left"/>
    </xf>
    <xf numFmtId="0" fontId="20" fillId="0" borderId="0" xfId="0" applyFont="1" applyAlignment="1">
      <alignment horizontal="left"/>
    </xf>
    <xf numFmtId="0" fontId="16" fillId="0" borderId="0" xfId="0" applyFont="1" applyAlignment="1">
      <alignment horizontal="left"/>
    </xf>
    <xf numFmtId="0" fontId="21" fillId="0" borderId="0" xfId="0" applyFont="1"/>
    <xf numFmtId="0" fontId="16" fillId="0" borderId="2" xfId="0" applyFont="1" applyBorder="1"/>
    <xf numFmtId="0" fontId="22" fillId="0" borderId="0" xfId="0" applyFont="1"/>
    <xf numFmtId="0" fontId="19" fillId="0" borderId="5" xfId="0" applyFont="1" applyBorder="1"/>
    <xf numFmtId="0" fontId="16" fillId="0" borderId="21" xfId="0" applyFont="1" applyBorder="1"/>
    <xf numFmtId="0" fontId="19" fillId="0" borderId="0" xfId="0" applyFont="1"/>
    <xf numFmtId="0" fontId="23" fillId="0" borderId="0" xfId="0" applyFont="1" applyAlignment="1">
      <alignment horizontal="left"/>
    </xf>
    <xf numFmtId="0" fontId="20" fillId="0" borderId="0" xfId="0" applyFont="1"/>
    <xf numFmtId="0" fontId="24" fillId="0" borderId="0" xfId="0" applyFont="1"/>
    <xf numFmtId="49" fontId="22" fillId="0" borderId="0" xfId="0" applyNumberFormat="1" applyFont="1"/>
    <xf numFmtId="0" fontId="11" fillId="0" borderId="0" xfId="0" applyFont="1"/>
    <xf numFmtId="1" fontId="0" fillId="0" borderId="0" xfId="0" applyNumberFormat="1"/>
    <xf numFmtId="0" fontId="11" fillId="0" borderId="0" xfId="3" applyFont="1" applyProtection="1">
      <protection hidden="1"/>
    </xf>
    <xf numFmtId="0" fontId="11" fillId="0" borderId="0" xfId="3" applyFont="1" applyAlignment="1" applyProtection="1">
      <alignment wrapText="1"/>
      <protection hidden="1"/>
    </xf>
    <xf numFmtId="0" fontId="35" fillId="0" borderId="3" xfId="2" applyFont="1" applyBorder="1" applyAlignment="1" applyProtection="1">
      <alignment vertical="center" wrapText="1"/>
      <protection hidden="1"/>
    </xf>
    <xf numFmtId="0" fontId="36" fillId="0" borderId="0" xfId="2" applyFont="1" applyProtection="1">
      <protection hidden="1"/>
    </xf>
    <xf numFmtId="0" fontId="35" fillId="0" borderId="0" xfId="2" applyFont="1" applyProtection="1">
      <protection hidden="1"/>
    </xf>
    <xf numFmtId="0" fontId="35" fillId="0" borderId="4" xfId="2" applyFont="1" applyBorder="1" applyAlignment="1" applyProtection="1">
      <alignment horizontal="left" vertical="center"/>
      <protection hidden="1"/>
    </xf>
    <xf numFmtId="165" fontId="35" fillId="0" borderId="4" xfId="2" applyNumberFormat="1" applyFont="1" applyBorder="1" applyAlignment="1" applyProtection="1">
      <alignment horizontal="center" vertical="center"/>
      <protection hidden="1"/>
    </xf>
    <xf numFmtId="0" fontId="35" fillId="0" borderId="0" xfId="2" applyFont="1" applyAlignment="1" applyProtection="1">
      <alignment horizontal="left" wrapText="1"/>
      <protection hidden="1"/>
    </xf>
    <xf numFmtId="165" fontId="35" fillId="0" borderId="0" xfId="2" applyNumberFormat="1" applyFont="1" applyProtection="1">
      <protection hidden="1"/>
    </xf>
    <xf numFmtId="0" fontId="35" fillId="0" borderId="3" xfId="2" applyFont="1" applyBorder="1" applyAlignment="1" applyProtection="1">
      <alignment horizontal="left" vertical="center"/>
      <protection hidden="1"/>
    </xf>
    <xf numFmtId="0" fontId="35" fillId="0" borderId="0" xfId="2" applyFont="1" applyAlignment="1" applyProtection="1">
      <alignment vertical="center"/>
      <protection hidden="1"/>
    </xf>
    <xf numFmtId="0" fontId="35" fillId="0" borderId="3" xfId="2" applyFont="1" applyBorder="1" applyAlignment="1" applyProtection="1">
      <alignment vertical="center"/>
      <protection hidden="1"/>
    </xf>
    <xf numFmtId="0" fontId="36" fillId="0" borderId="1" xfId="2" applyFont="1" applyBorder="1" applyProtection="1">
      <protection hidden="1"/>
    </xf>
    <xf numFmtId="0" fontId="35" fillId="0" borderId="4" xfId="3" applyFont="1" applyBorder="1" applyProtection="1">
      <protection hidden="1"/>
    </xf>
    <xf numFmtId="0" fontId="35" fillId="0" borderId="33" xfId="3" applyFont="1" applyBorder="1" applyProtection="1">
      <protection hidden="1"/>
    </xf>
    <xf numFmtId="0" fontId="35" fillId="0" borderId="33" xfId="3" applyFont="1" applyBorder="1" applyAlignment="1" applyProtection="1">
      <alignment wrapText="1"/>
      <protection hidden="1"/>
    </xf>
    <xf numFmtId="0" fontId="35" fillId="0" borderId="3" xfId="3" applyFont="1" applyBorder="1" applyProtection="1">
      <protection hidden="1"/>
    </xf>
    <xf numFmtId="0" fontId="35" fillId="0" borderId="3" xfId="3" applyFont="1" applyBorder="1" applyAlignment="1" applyProtection="1">
      <alignment wrapText="1"/>
      <protection hidden="1"/>
    </xf>
    <xf numFmtId="0" fontId="36" fillId="0" borderId="0" xfId="2" applyFont="1" applyAlignment="1" applyProtection="1">
      <alignment wrapText="1"/>
      <protection hidden="1"/>
    </xf>
    <xf numFmtId="0" fontId="35" fillId="0" borderId="4" xfId="2" applyFont="1" applyBorder="1" applyProtection="1">
      <protection hidden="1"/>
    </xf>
    <xf numFmtId="0" fontId="35" fillId="0" borderId="24" xfId="2" applyFont="1" applyBorder="1" applyAlignment="1" applyProtection="1">
      <alignment wrapText="1"/>
      <protection hidden="1"/>
    </xf>
    <xf numFmtId="0" fontId="35" fillId="0" borderId="33" xfId="2" applyFont="1" applyBorder="1" applyProtection="1">
      <protection hidden="1"/>
    </xf>
    <xf numFmtId="0" fontId="35" fillId="0" borderId="33" xfId="2" applyFont="1" applyBorder="1" applyAlignment="1" applyProtection="1">
      <alignment wrapText="1"/>
      <protection hidden="1"/>
    </xf>
    <xf numFmtId="0" fontId="35" fillId="0" borderId="23" xfId="3" applyFont="1" applyBorder="1" applyAlignment="1" applyProtection="1">
      <alignment wrapText="1"/>
      <protection hidden="1"/>
    </xf>
    <xf numFmtId="0" fontId="35" fillId="4" borderId="3" xfId="3" applyFont="1" applyFill="1" applyBorder="1" applyProtection="1">
      <protection hidden="1"/>
    </xf>
    <xf numFmtId="0" fontId="35" fillId="4" borderId="3" xfId="3" applyFont="1" applyFill="1" applyBorder="1" applyAlignment="1" applyProtection="1">
      <alignment wrapText="1"/>
      <protection hidden="1"/>
    </xf>
    <xf numFmtId="0" fontId="35" fillId="0" borderId="24" xfId="2" applyFont="1" applyBorder="1" applyProtection="1">
      <protection hidden="1"/>
    </xf>
    <xf numFmtId="0" fontId="11" fillId="0" borderId="0" xfId="3" applyFont="1"/>
    <xf numFmtId="0" fontId="48" fillId="0" borderId="0" xfId="3" applyFont="1"/>
    <xf numFmtId="0" fontId="35" fillId="0" borderId="3" xfId="0" applyFont="1" applyBorder="1" applyAlignment="1">
      <alignment vertical="center"/>
    </xf>
    <xf numFmtId="0" fontId="46" fillId="0" borderId="0" xfId="0" applyFont="1" applyAlignment="1">
      <alignment vertical="center"/>
    </xf>
    <xf numFmtId="0" fontId="11" fillId="0" borderId="0" xfId="3" applyFont="1" applyAlignment="1">
      <alignment horizontal="left"/>
    </xf>
    <xf numFmtId="0" fontId="11" fillId="0" borderId="0" xfId="2" applyFont="1" applyAlignment="1" applyProtection="1">
      <alignment horizontal="left"/>
      <protection hidden="1"/>
    </xf>
    <xf numFmtId="0" fontId="11" fillId="0" borderId="0" xfId="2" applyFont="1" applyProtection="1">
      <protection hidden="1"/>
    </xf>
    <xf numFmtId="165" fontId="11" fillId="0" borderId="0" xfId="2" applyNumberFormat="1" applyFont="1" applyProtection="1">
      <protection hidden="1"/>
    </xf>
    <xf numFmtId="0" fontId="11" fillId="0" borderId="0" xfId="3" applyFont="1" applyAlignment="1" applyProtection="1">
      <alignment vertical="top"/>
      <protection hidden="1"/>
    </xf>
    <xf numFmtId="0" fontId="49" fillId="0" borderId="0" xfId="3" applyFont="1" applyProtection="1">
      <protection hidden="1"/>
    </xf>
    <xf numFmtId="0" fontId="11" fillId="0" borderId="0" xfId="3" applyFont="1" applyAlignment="1">
      <alignment horizontal="left" vertical="top"/>
    </xf>
    <xf numFmtId="0" fontId="55" fillId="0" borderId="0" xfId="0" applyFont="1" applyAlignment="1">
      <alignment horizontal="left" vertical="center" indent="1"/>
    </xf>
    <xf numFmtId="0" fontId="35" fillId="0" borderId="0" xfId="0" applyFont="1" applyAlignment="1">
      <alignment vertical="center"/>
    </xf>
    <xf numFmtId="8" fontId="35" fillId="0" borderId="0" xfId="0" applyNumberFormat="1" applyFont="1" applyAlignment="1">
      <alignment horizontal="right" vertical="center"/>
    </xf>
    <xf numFmtId="0" fontId="11" fillId="0" borderId="1" xfId="0" applyFont="1" applyBorder="1"/>
    <xf numFmtId="0" fontId="36" fillId="0" borderId="0" xfId="2" applyFont="1" applyAlignment="1" applyProtection="1">
      <alignment horizontal="left" wrapText="1"/>
      <protection hidden="1"/>
    </xf>
    <xf numFmtId="0" fontId="11" fillId="0" borderId="0" xfId="17" applyFont="1"/>
    <xf numFmtId="0" fontId="41" fillId="7" borderId="0" xfId="17" applyFont="1" applyFill="1"/>
    <xf numFmtId="0" fontId="41" fillId="7" borderId="0" xfId="17" applyFont="1" applyFill="1" applyAlignment="1">
      <alignment wrapText="1"/>
    </xf>
    <xf numFmtId="0" fontId="40" fillId="0" borderId="0" xfId="17" applyFont="1"/>
    <xf numFmtId="0" fontId="39" fillId="0" borderId="0" xfId="17" applyFont="1" applyAlignment="1">
      <alignment wrapText="1"/>
    </xf>
    <xf numFmtId="0" fontId="39" fillId="0" borderId="0" xfId="17" applyFont="1"/>
    <xf numFmtId="0" fontId="43" fillId="0" borderId="0" xfId="17" applyFont="1"/>
    <xf numFmtId="0" fontId="44" fillId="0" borderId="0" xfId="17" applyFont="1" applyAlignment="1">
      <alignment wrapText="1"/>
    </xf>
    <xf numFmtId="0" fontId="40" fillId="0" borderId="0" xfId="17" applyFont="1" applyAlignment="1">
      <alignment wrapText="1"/>
    </xf>
    <xf numFmtId="0" fontId="32" fillId="0" borderId="0" xfId="17" applyFont="1"/>
    <xf numFmtId="0" fontId="50" fillId="0" borderId="0" xfId="17" applyFont="1"/>
    <xf numFmtId="0" fontId="51" fillId="0" borderId="0" xfId="17" applyFont="1"/>
    <xf numFmtId="0" fontId="33" fillId="0" borderId="0" xfId="17" applyFont="1"/>
    <xf numFmtId="0" fontId="33" fillId="8" borderId="0" xfId="17" applyFont="1" applyFill="1"/>
    <xf numFmtId="0" fontId="51" fillId="0" borderId="0" xfId="17" applyFont="1" applyAlignment="1">
      <alignment horizontal="left"/>
    </xf>
    <xf numFmtId="0" fontId="51" fillId="0" borderId="0" xfId="17" applyFont="1" applyAlignment="1">
      <alignment horizontal="left" wrapText="1"/>
    </xf>
    <xf numFmtId="0" fontId="11" fillId="0" borderId="0" xfId="3" applyFont="1" applyAlignment="1" applyProtection="1">
      <alignment horizontal="left" wrapText="1"/>
      <protection hidden="1"/>
    </xf>
    <xf numFmtId="0" fontId="11" fillId="0" borderId="0" xfId="2" applyFont="1" applyAlignment="1" applyProtection="1">
      <alignment horizontal="left" wrapText="1"/>
      <protection hidden="1"/>
    </xf>
    <xf numFmtId="0" fontId="11" fillId="0" borderId="0" xfId="2" applyFont="1" applyAlignment="1" applyProtection="1">
      <alignment horizontal="left" vertical="center" wrapText="1"/>
      <protection hidden="1"/>
    </xf>
    <xf numFmtId="0" fontId="35" fillId="0" borderId="33" xfId="2" applyFont="1" applyBorder="1" applyAlignment="1" applyProtection="1">
      <alignment vertical="center" wrapText="1"/>
      <protection hidden="1"/>
    </xf>
    <xf numFmtId="0" fontId="12" fillId="2" borderId="2" xfId="2" applyFont="1" applyFill="1" applyBorder="1" applyAlignment="1" applyProtection="1">
      <alignment horizontal="center" vertical="center" wrapText="1"/>
      <protection hidden="1"/>
    </xf>
    <xf numFmtId="0" fontId="12" fillId="2" borderId="2" xfId="2" applyFont="1" applyFill="1" applyBorder="1" applyAlignment="1" applyProtection="1">
      <alignment horizontal="center" vertical="center"/>
      <protection hidden="1"/>
    </xf>
    <xf numFmtId="0" fontId="35" fillId="0" borderId="30" xfId="3" applyFont="1" applyBorder="1" applyAlignment="1" applyProtection="1">
      <alignment wrapText="1"/>
      <protection hidden="1"/>
    </xf>
    <xf numFmtId="0" fontId="35" fillId="0" borderId="35" xfId="3" applyFont="1" applyBorder="1" applyProtection="1">
      <protection hidden="1"/>
    </xf>
    <xf numFmtId="6" fontId="46" fillId="0" borderId="33" xfId="0" applyNumberFormat="1" applyFont="1" applyBorder="1" applyAlignment="1">
      <alignment horizontal="center" vertical="center"/>
    </xf>
    <xf numFmtId="6" fontId="46" fillId="0" borderId="3" xfId="0" applyNumberFormat="1" applyFont="1" applyBorder="1" applyAlignment="1">
      <alignment horizontal="center" vertical="center"/>
    </xf>
    <xf numFmtId="6" fontId="46" fillId="0" borderId="34" xfId="0" applyNumberFormat="1" applyFont="1" applyBorder="1" applyAlignment="1">
      <alignment horizontal="center" vertical="center"/>
    </xf>
    <xf numFmtId="166" fontId="35" fillId="0" borderId="3" xfId="2" applyNumberFormat="1" applyFont="1" applyBorder="1" applyAlignment="1" applyProtection="1">
      <alignment horizontal="center" vertical="center" wrapText="1"/>
      <protection hidden="1"/>
    </xf>
    <xf numFmtId="6" fontId="35" fillId="0" borderId="30" xfId="3" applyNumberFormat="1" applyFont="1" applyBorder="1" applyAlignment="1" applyProtection="1">
      <alignment horizontal="center"/>
      <protection hidden="1"/>
    </xf>
    <xf numFmtId="6" fontId="35" fillId="0" borderId="3" xfId="3" applyNumberFormat="1" applyFont="1" applyBorder="1" applyAlignment="1" applyProtection="1">
      <alignment horizontal="center"/>
      <protection hidden="1"/>
    </xf>
    <xf numFmtId="0" fontId="35" fillId="0" borderId="28" xfId="3" applyFont="1" applyBorder="1" applyAlignment="1" applyProtection="1">
      <alignment horizontal="center"/>
      <protection hidden="1"/>
    </xf>
    <xf numFmtId="6" fontId="35" fillId="0" borderId="24" xfId="3" applyNumberFormat="1" applyFont="1" applyBorder="1" applyAlignment="1" applyProtection="1">
      <alignment horizontal="center"/>
      <protection hidden="1"/>
    </xf>
    <xf numFmtId="8" fontId="35" fillId="4" borderId="3" xfId="3" applyNumberFormat="1" applyFont="1" applyFill="1" applyBorder="1" applyAlignment="1" applyProtection="1">
      <alignment horizontal="center" wrapText="1"/>
      <protection hidden="1"/>
    </xf>
    <xf numFmtId="168" fontId="35" fillId="4" borderId="3" xfId="3" applyNumberFormat="1" applyFont="1" applyFill="1" applyBorder="1" applyAlignment="1" applyProtection="1">
      <alignment horizontal="center" wrapText="1"/>
      <protection hidden="1"/>
    </xf>
    <xf numFmtId="165" fontId="35" fillId="0" borderId="3" xfId="2" applyNumberFormat="1" applyFont="1" applyBorder="1" applyAlignment="1" applyProtection="1">
      <alignment horizontal="center" vertical="center"/>
      <protection hidden="1"/>
    </xf>
    <xf numFmtId="0" fontId="35" fillId="0" borderId="0" xfId="2" applyFont="1" applyAlignment="1" applyProtection="1">
      <alignment vertical="center" wrapText="1"/>
      <protection hidden="1"/>
    </xf>
    <xf numFmtId="165" fontId="35" fillId="0" borderId="0" xfId="2" applyNumberFormat="1" applyFont="1" applyAlignment="1" applyProtection="1">
      <alignment horizontal="center" vertical="center"/>
      <protection hidden="1"/>
    </xf>
    <xf numFmtId="166" fontId="35" fillId="0" borderId="0" xfId="2" applyNumberFormat="1" applyFont="1" applyAlignment="1" applyProtection="1">
      <alignment horizontal="center" vertical="center" wrapText="1"/>
      <protection hidden="1"/>
    </xf>
    <xf numFmtId="9" fontId="12" fillId="6" borderId="2" xfId="3" applyNumberFormat="1" applyFont="1" applyFill="1" applyBorder="1" applyAlignment="1" applyProtection="1">
      <alignment horizontal="center" vertical="center" wrapText="1"/>
      <protection hidden="1"/>
    </xf>
    <xf numFmtId="166" fontId="35" fillId="5" borderId="0" xfId="2" applyNumberFormat="1" applyFont="1" applyFill="1" applyAlignment="1" applyProtection="1">
      <alignment horizontal="center" vertical="center" wrapText="1"/>
      <protection hidden="1"/>
    </xf>
    <xf numFmtId="6" fontId="35" fillId="0" borderId="4" xfId="2" applyNumberFormat="1" applyFont="1" applyBorder="1" applyAlignment="1" applyProtection="1">
      <alignment horizontal="center" vertical="center" wrapText="1"/>
      <protection hidden="1"/>
    </xf>
    <xf numFmtId="0" fontId="35" fillId="0" borderId="4" xfId="2" applyFont="1" applyBorder="1" applyAlignment="1" applyProtection="1">
      <alignment vertical="center" wrapText="1"/>
      <protection hidden="1"/>
    </xf>
    <xf numFmtId="165" fontId="35" fillId="0" borderId="33" xfId="2" applyNumberFormat="1" applyFont="1" applyBorder="1" applyAlignment="1" applyProtection="1">
      <alignment horizontal="center" vertical="center"/>
      <protection hidden="1"/>
    </xf>
    <xf numFmtId="0" fontId="11" fillId="0" borderId="0" xfId="0" applyFont="1" applyAlignment="1">
      <alignment vertical="top" wrapText="1"/>
    </xf>
    <xf numFmtId="0" fontId="11" fillId="0" borderId="0" xfId="0" applyFont="1" applyAlignment="1">
      <alignment vertical="top"/>
    </xf>
    <xf numFmtId="0" fontId="35" fillId="0" borderId="24" xfId="3" applyFont="1" applyBorder="1" applyAlignment="1" applyProtection="1">
      <alignment wrapText="1"/>
      <protection hidden="1"/>
    </xf>
    <xf numFmtId="0" fontId="57" fillId="0" borderId="4" xfId="3" applyFont="1" applyBorder="1" applyProtection="1">
      <protection hidden="1"/>
    </xf>
    <xf numFmtId="166" fontId="35" fillId="0" borderId="33" xfId="2" applyNumberFormat="1" applyFont="1" applyBorder="1" applyAlignment="1" applyProtection="1">
      <alignment horizontal="center" vertical="center" wrapText="1"/>
      <protection hidden="1"/>
    </xf>
    <xf numFmtId="0" fontId="12" fillId="0" borderId="27" xfId="2" applyFont="1" applyBorder="1" applyProtection="1">
      <protection hidden="1"/>
    </xf>
    <xf numFmtId="165" fontId="35" fillId="0" borderId="37" xfId="2" applyNumberFormat="1" applyFont="1" applyBorder="1" applyAlignment="1" applyProtection="1">
      <alignment horizontal="center" vertical="center"/>
      <protection hidden="1"/>
    </xf>
    <xf numFmtId="0" fontId="36" fillId="0" borderId="23" xfId="2" applyFont="1" applyBorder="1" applyAlignment="1" applyProtection="1">
      <alignment horizontal="center" wrapText="1"/>
      <protection hidden="1"/>
    </xf>
    <xf numFmtId="6" fontId="35" fillId="0" borderId="23" xfId="3" applyNumberFormat="1" applyFont="1" applyBorder="1" applyAlignment="1" applyProtection="1">
      <alignment horizontal="center" wrapText="1"/>
      <protection hidden="1"/>
    </xf>
    <xf numFmtId="0" fontId="35" fillId="0" borderId="23" xfId="3" applyFont="1" applyBorder="1" applyAlignment="1">
      <alignment horizontal="left" vertical="top" wrapText="1"/>
    </xf>
    <xf numFmtId="0" fontId="35" fillId="0" borderId="0" xfId="0" applyFont="1"/>
    <xf numFmtId="6" fontId="46" fillId="0" borderId="0" xfId="0" applyNumberFormat="1" applyFont="1" applyAlignment="1">
      <alignment horizontal="center" vertical="center"/>
    </xf>
    <xf numFmtId="0" fontId="46" fillId="0" borderId="3" xfId="0" applyFont="1" applyBorder="1" applyAlignment="1">
      <alignment vertical="center"/>
    </xf>
    <xf numFmtId="7" fontId="35" fillId="0" borderId="0" xfId="2" applyNumberFormat="1" applyFont="1" applyAlignment="1" applyProtection="1">
      <alignment horizontal="center" vertical="center"/>
      <protection hidden="1"/>
    </xf>
    <xf numFmtId="0" fontId="11" fillId="0" borderId="0" xfId="3" applyFont="1" applyAlignment="1">
      <alignment horizontal="left" vertical="top" wrapText="1"/>
    </xf>
    <xf numFmtId="0" fontId="11" fillId="0" borderId="0" xfId="3" applyFont="1" applyAlignment="1" applyProtection="1">
      <alignment horizontal="left" vertical="top" wrapText="1"/>
      <protection hidden="1"/>
    </xf>
    <xf numFmtId="0" fontId="11" fillId="0" borderId="0" xfId="2" applyFont="1" applyAlignment="1" applyProtection="1">
      <alignment horizontal="left" vertical="top" wrapText="1"/>
      <protection hidden="1"/>
    </xf>
    <xf numFmtId="0" fontId="53" fillId="0" borderId="0" xfId="23" applyFont="1" applyAlignment="1">
      <alignment vertical="center"/>
    </xf>
    <xf numFmtId="0" fontId="53" fillId="0" borderId="0" xfId="23" applyFont="1"/>
    <xf numFmtId="0" fontId="11" fillId="0" borderId="0" xfId="23" applyFont="1"/>
    <xf numFmtId="0" fontId="49" fillId="0" borderId="0" xfId="23" applyFont="1" applyAlignment="1">
      <alignment horizontal="left" vertical="top" wrapText="1"/>
    </xf>
    <xf numFmtId="0" fontId="55" fillId="0" borderId="0" xfId="23" applyFont="1" applyAlignment="1">
      <alignment horizontal="left" vertical="center" indent="1"/>
    </xf>
    <xf numFmtId="0" fontId="39" fillId="0" borderId="33" xfId="17" applyFont="1" applyBorder="1" applyAlignment="1">
      <alignment horizontal="center"/>
    </xf>
    <xf numFmtId="0" fontId="35" fillId="0" borderId="29" xfId="2" applyFont="1" applyBorder="1" applyAlignment="1" applyProtection="1">
      <alignment horizontal="left" vertical="center"/>
      <protection hidden="1"/>
    </xf>
    <xf numFmtId="9" fontId="35" fillId="0" borderId="29" xfId="3" applyNumberFormat="1" applyFont="1" applyBorder="1" applyAlignment="1" applyProtection="1">
      <alignment horizontal="center"/>
      <protection hidden="1"/>
    </xf>
    <xf numFmtId="9" fontId="35" fillId="0" borderId="30" xfId="3" applyNumberFormat="1" applyFont="1" applyBorder="1" applyAlignment="1" applyProtection="1">
      <alignment horizontal="center" wrapText="1"/>
      <protection hidden="1"/>
    </xf>
    <xf numFmtId="10" fontId="35" fillId="0" borderId="36" xfId="17" applyNumberFormat="1" applyFont="1" applyBorder="1" applyAlignment="1">
      <alignment horizontal="center"/>
    </xf>
    <xf numFmtId="10" fontId="35" fillId="0" borderId="34" xfId="3" applyNumberFormat="1" applyFont="1" applyBorder="1" applyAlignment="1" applyProtection="1">
      <alignment horizontal="center"/>
      <protection hidden="1"/>
    </xf>
    <xf numFmtId="10" fontId="35" fillId="0" borderId="26" xfId="3" applyNumberFormat="1" applyFont="1" applyBorder="1" applyAlignment="1" applyProtection="1">
      <alignment horizontal="center"/>
      <protection hidden="1"/>
    </xf>
    <xf numFmtId="0" fontId="35" fillId="0" borderId="29" xfId="3" applyFont="1" applyBorder="1" applyProtection="1">
      <protection hidden="1"/>
    </xf>
    <xf numFmtId="0" fontId="12" fillId="6" borderId="2" xfId="2" applyFont="1" applyFill="1" applyBorder="1" applyProtection="1">
      <protection hidden="1"/>
    </xf>
    <xf numFmtId="0" fontId="12" fillId="2" borderId="32" xfId="2" applyFont="1" applyFill="1" applyBorder="1" applyAlignment="1" applyProtection="1">
      <alignment horizontal="center" vertical="center" wrapText="1"/>
      <protection hidden="1"/>
    </xf>
    <xf numFmtId="0" fontId="12" fillId="6" borderId="2" xfId="2" applyFont="1" applyFill="1" applyBorder="1" applyAlignment="1" applyProtection="1">
      <alignment horizontal="center" vertical="center"/>
      <protection hidden="1"/>
    </xf>
    <xf numFmtId="0" fontId="12" fillId="2" borderId="6" xfId="2" applyFont="1" applyFill="1" applyBorder="1" applyAlignment="1" applyProtection="1">
      <alignment horizontal="center" vertical="center"/>
      <protection hidden="1"/>
    </xf>
    <xf numFmtId="0" fontId="12" fillId="6" borderId="2" xfId="2" applyFont="1" applyFill="1" applyBorder="1" applyAlignment="1" applyProtection="1">
      <alignment horizontal="center"/>
      <protection hidden="1"/>
    </xf>
    <xf numFmtId="0" fontId="12" fillId="6" borderId="31" xfId="2" applyFont="1" applyFill="1" applyBorder="1" applyAlignment="1" applyProtection="1">
      <alignment horizontal="center"/>
      <protection hidden="1"/>
    </xf>
    <xf numFmtId="0" fontId="12" fillId="2" borderId="38" xfId="2" applyFont="1" applyFill="1" applyBorder="1" applyAlignment="1" applyProtection="1">
      <alignment horizontal="center" vertical="center"/>
      <protection hidden="1"/>
    </xf>
    <xf numFmtId="9" fontId="39" fillId="0" borderId="35" xfId="40" applyNumberFormat="1" applyFont="1" applyBorder="1" applyAlignment="1">
      <alignment horizontal="center"/>
    </xf>
    <xf numFmtId="9" fontId="39" fillId="0" borderId="37" xfId="40" applyNumberFormat="1" applyFont="1" applyBorder="1" applyAlignment="1">
      <alignment horizontal="center"/>
    </xf>
    <xf numFmtId="165" fontId="39" fillId="0" borderId="3" xfId="17" applyNumberFormat="1" applyFont="1" applyBorder="1" applyAlignment="1">
      <alignment horizontal="center" vertical="center"/>
    </xf>
    <xf numFmtId="165" fontId="35" fillId="0" borderId="3" xfId="0" applyNumberFormat="1" applyFont="1" applyBorder="1" applyAlignment="1">
      <alignment horizontal="center" vertical="center"/>
    </xf>
    <xf numFmtId="6" fontId="46" fillId="0" borderId="36" xfId="0" applyNumberFormat="1" applyFont="1" applyBorder="1" applyAlignment="1">
      <alignment horizontal="center" vertical="center"/>
    </xf>
    <xf numFmtId="0" fontId="46" fillId="0" borderId="3" xfId="0" applyFont="1" applyBorder="1" applyAlignment="1">
      <alignment horizontal="left" vertical="center"/>
    </xf>
    <xf numFmtId="0" fontId="49" fillId="0" borderId="0" xfId="0" applyFont="1" applyAlignment="1">
      <alignment vertical="center"/>
    </xf>
    <xf numFmtId="6" fontId="35" fillId="0" borderId="3" xfId="0" applyNumberFormat="1" applyFont="1" applyBorder="1" applyAlignment="1">
      <alignment horizontal="center" vertical="center"/>
    </xf>
    <xf numFmtId="0" fontId="12" fillId="6" borderId="2" xfId="2" applyFont="1" applyFill="1" applyBorder="1" applyAlignment="1" applyProtection="1">
      <alignment horizontal="center" vertical="center" wrapText="1"/>
      <protection hidden="1"/>
    </xf>
    <xf numFmtId="165" fontId="35" fillId="0" borderId="0" xfId="2" applyNumberFormat="1" applyFont="1" applyAlignment="1" applyProtection="1">
      <alignment horizontal="center"/>
      <protection hidden="1"/>
    </xf>
    <xf numFmtId="0" fontId="12" fillId="0" borderId="0" xfId="3" applyFont="1" applyAlignment="1" applyProtection="1">
      <alignment horizontal="left"/>
      <protection hidden="1"/>
    </xf>
    <xf numFmtId="0" fontId="11" fillId="0" borderId="0" xfId="0" applyFont="1" applyAlignment="1">
      <alignment vertical="center"/>
    </xf>
    <xf numFmtId="165" fontId="35" fillId="0" borderId="33" xfId="2" applyNumberFormat="1" applyFont="1" applyBorder="1" applyAlignment="1" applyProtection="1">
      <alignment horizontal="center" vertical="center" wrapText="1"/>
      <protection hidden="1"/>
    </xf>
    <xf numFmtId="0" fontId="46" fillId="0" borderId="3" xfId="0" applyFont="1" applyBorder="1" applyAlignment="1">
      <alignment vertical="center" wrapText="1"/>
    </xf>
    <xf numFmtId="0" fontId="11" fillId="0" borderId="0" xfId="23" applyFont="1" applyAlignment="1">
      <alignment vertical="top"/>
    </xf>
    <xf numFmtId="0" fontId="49" fillId="0" borderId="0" xfId="0" applyFont="1"/>
    <xf numFmtId="166" fontId="46" fillId="0" borderId="3" xfId="0" applyNumberFormat="1" applyFont="1" applyBorder="1" applyAlignment="1">
      <alignment horizontal="center" vertical="center"/>
    </xf>
    <xf numFmtId="166" fontId="35" fillId="0" borderId="3" xfId="2" applyNumberFormat="1" applyFont="1" applyBorder="1" applyAlignment="1" applyProtection="1">
      <alignment horizontal="center" vertical="center"/>
      <protection hidden="1"/>
    </xf>
    <xf numFmtId="0" fontId="12" fillId="6" borderId="5" xfId="2" applyFont="1" applyFill="1" applyBorder="1" applyAlignment="1" applyProtection="1">
      <alignment horizontal="center" vertical="center"/>
      <protection hidden="1"/>
    </xf>
    <xf numFmtId="0" fontId="12" fillId="6" borderId="21" xfId="2" applyFont="1" applyFill="1" applyBorder="1" applyAlignment="1" applyProtection="1">
      <alignment horizontal="center" vertical="center"/>
      <protection hidden="1"/>
    </xf>
    <xf numFmtId="0" fontId="11" fillId="0" borderId="0" xfId="3" applyFont="1" applyAlignment="1" applyProtection="1">
      <alignment horizontal="left" vertical="top"/>
      <protection hidden="1"/>
    </xf>
    <xf numFmtId="0" fontId="61" fillId="10" borderId="0" xfId="0" applyFont="1" applyFill="1" applyAlignment="1">
      <alignment vertical="center"/>
    </xf>
    <xf numFmtId="0" fontId="61" fillId="10" borderId="0" xfId="0" applyFont="1" applyFill="1" applyAlignment="1">
      <alignment vertical="center" wrapText="1"/>
    </xf>
    <xf numFmtId="0" fontId="59" fillId="0" borderId="0" xfId="0" applyFont="1" applyAlignment="1">
      <alignment vertical="center"/>
    </xf>
    <xf numFmtId="0" fontId="16" fillId="0" borderId="0" xfId="0" applyFont="1" applyAlignment="1">
      <alignment wrapText="1"/>
    </xf>
    <xf numFmtId="0" fontId="14" fillId="6" borderId="21" xfId="0" applyFont="1" applyFill="1" applyBorder="1" applyAlignment="1">
      <alignment horizontal="center" vertical="center" wrapText="1"/>
    </xf>
    <xf numFmtId="0" fontId="14" fillId="6" borderId="21" xfId="0" applyFont="1" applyFill="1" applyBorder="1" applyAlignment="1">
      <alignment horizontal="center" vertical="center"/>
    </xf>
    <xf numFmtId="8" fontId="35" fillId="0" borderId="3" xfId="0" applyNumberFormat="1" applyFont="1" applyBorder="1" applyAlignment="1">
      <alignment horizontal="center" vertical="center"/>
    </xf>
    <xf numFmtId="6" fontId="35" fillId="0" borderId="33" xfId="0" applyNumberFormat="1" applyFont="1" applyBorder="1" applyAlignment="1">
      <alignment horizontal="center" vertical="center"/>
    </xf>
    <xf numFmtId="8" fontId="35" fillId="0" borderId="33" xfId="0" applyNumberFormat="1" applyFont="1" applyBorder="1" applyAlignment="1">
      <alignment horizontal="center" vertical="center"/>
    </xf>
    <xf numFmtId="6" fontId="35" fillId="0" borderId="37" xfId="0" applyNumberFormat="1" applyFont="1" applyBorder="1" applyAlignment="1">
      <alignment horizontal="center" vertical="center"/>
    </xf>
    <xf numFmtId="8" fontId="35" fillId="0" borderId="37" xfId="0" applyNumberFormat="1" applyFont="1" applyBorder="1" applyAlignment="1">
      <alignment horizontal="center" vertical="center"/>
    </xf>
    <xf numFmtId="0" fontId="46" fillId="0" borderId="33" xfId="0" applyFont="1" applyBorder="1" applyAlignment="1">
      <alignment horizontal="left" vertical="center"/>
    </xf>
    <xf numFmtId="3" fontId="46" fillId="0" borderId="3" xfId="0" applyNumberFormat="1" applyFont="1" applyBorder="1" applyAlignment="1">
      <alignment horizontal="left" vertical="center"/>
    </xf>
    <xf numFmtId="0" fontId="46" fillId="0" borderId="37" xfId="0" applyFont="1" applyBorder="1" applyAlignment="1">
      <alignment horizontal="left" vertical="center"/>
    </xf>
    <xf numFmtId="3" fontId="46" fillId="0" borderId="46" xfId="0" applyNumberFormat="1" applyFont="1" applyBorder="1" applyAlignment="1">
      <alignment horizontal="left" vertical="center"/>
    </xf>
    <xf numFmtId="6" fontId="35" fillId="0" borderId="46" xfId="0" applyNumberFormat="1" applyFont="1" applyBorder="1" applyAlignment="1">
      <alignment horizontal="center" vertical="center"/>
    </xf>
    <xf numFmtId="8" fontId="35" fillId="0" borderId="46" xfId="0" applyNumberFormat="1" applyFont="1" applyBorder="1" applyAlignment="1">
      <alignment horizontal="center" vertical="center"/>
    </xf>
    <xf numFmtId="0" fontId="35" fillId="0" borderId="0" xfId="2" applyFont="1" applyAlignment="1" applyProtection="1">
      <alignment horizontal="left" vertical="center"/>
      <protection hidden="1"/>
    </xf>
    <xf numFmtId="0" fontId="35" fillId="0" borderId="3" xfId="0" applyFont="1" applyBorder="1" applyAlignment="1">
      <alignment horizontal="left" vertical="center" wrapText="1"/>
    </xf>
    <xf numFmtId="0" fontId="46" fillId="0" borderId="3" xfId="0" applyFont="1" applyBorder="1" applyAlignment="1">
      <alignment horizontal="left" vertical="center" wrapText="1"/>
    </xf>
    <xf numFmtId="6" fontId="46" fillId="0" borderId="3" xfId="0" applyNumberFormat="1" applyFont="1" applyBorder="1" applyAlignment="1">
      <alignment horizontal="center" vertical="center" wrapText="1"/>
    </xf>
    <xf numFmtId="0" fontId="51" fillId="0" borderId="0" xfId="17" applyFont="1" applyAlignment="1">
      <alignment horizontal="left" vertical="top" wrapText="1"/>
    </xf>
    <xf numFmtId="0" fontId="11" fillId="0" borderId="0" xfId="23" applyFont="1" applyAlignment="1">
      <alignment horizontal="left" vertical="top" wrapText="1"/>
    </xf>
    <xf numFmtId="0" fontId="63" fillId="0" borderId="0" xfId="23" applyFont="1" applyAlignment="1">
      <alignment horizontal="left" vertical="center" indent="1"/>
    </xf>
    <xf numFmtId="0" fontId="32" fillId="0" borderId="35" xfId="3" applyFont="1" applyBorder="1" applyProtection="1">
      <protection hidden="1"/>
    </xf>
    <xf numFmtId="165" fontId="46" fillId="0" borderId="3" xfId="0" applyNumberFormat="1" applyFont="1" applyBorder="1" applyAlignment="1">
      <alignment horizontal="center" vertical="center"/>
    </xf>
    <xf numFmtId="165" fontId="35" fillId="0" borderId="3" xfId="2" applyNumberFormat="1" applyFont="1" applyBorder="1" applyAlignment="1" applyProtection="1">
      <alignment horizontal="center" vertical="center" wrapText="1"/>
      <protection hidden="1"/>
    </xf>
    <xf numFmtId="0" fontId="39" fillId="0" borderId="3" xfId="17" applyFont="1" applyBorder="1" applyAlignment="1">
      <alignment vertical="center"/>
    </xf>
    <xf numFmtId="0" fontId="39" fillId="0" borderId="3" xfId="17" applyFont="1" applyBorder="1" applyAlignment="1">
      <alignment vertical="center" wrapText="1"/>
    </xf>
    <xf numFmtId="0" fontId="46" fillId="0" borderId="33" xfId="0" applyFont="1" applyBorder="1" applyAlignment="1">
      <alignment vertical="center"/>
    </xf>
    <xf numFmtId="0" fontId="35" fillId="5" borderId="3" xfId="3" applyFont="1" applyFill="1" applyBorder="1" applyAlignment="1" applyProtection="1">
      <alignment vertical="center"/>
      <protection hidden="1"/>
    </xf>
    <xf numFmtId="0" fontId="12" fillId="2" borderId="5" xfId="2" applyFont="1" applyFill="1" applyBorder="1" applyAlignment="1" applyProtection="1">
      <alignment horizontal="center" vertical="center"/>
      <protection hidden="1"/>
    </xf>
    <xf numFmtId="0" fontId="35" fillId="0" borderId="3" xfId="0" applyFont="1" applyBorder="1" applyAlignment="1">
      <alignment horizontal="left" vertical="center"/>
    </xf>
    <xf numFmtId="0" fontId="35" fillId="0" borderId="0" xfId="17" applyFont="1"/>
    <xf numFmtId="0" fontId="39" fillId="0" borderId="3" xfId="36" applyFont="1" applyBorder="1" applyAlignment="1">
      <alignment vertical="center"/>
    </xf>
    <xf numFmtId="0" fontId="12" fillId="2" borderId="2" xfId="2" applyFont="1" applyFill="1" applyBorder="1" applyAlignment="1" applyProtection="1">
      <alignment horizontal="left" vertical="center"/>
      <protection hidden="1"/>
    </xf>
    <xf numFmtId="0" fontId="12" fillId="2" borderId="2" xfId="2" applyFont="1" applyFill="1" applyBorder="1" applyAlignment="1" applyProtection="1">
      <alignment horizontal="left" vertical="center" wrapText="1"/>
      <protection hidden="1"/>
    </xf>
    <xf numFmtId="0" fontId="13" fillId="0" borderId="0" xfId="2" applyFont="1" applyAlignment="1" applyProtection="1">
      <alignment vertical="center"/>
      <protection hidden="1"/>
    </xf>
    <xf numFmtId="0" fontId="39" fillId="0" borderId="0" xfId="17" applyFont="1" applyAlignment="1">
      <alignment vertical="center"/>
    </xf>
    <xf numFmtId="0" fontId="12" fillId="6" borderId="5" xfId="2" applyFont="1" applyFill="1" applyBorder="1" applyAlignment="1" applyProtection="1">
      <alignment horizontal="left" vertical="center"/>
      <protection hidden="1"/>
    </xf>
    <xf numFmtId="0" fontId="12" fillId="6" borderId="2" xfId="2" applyFont="1" applyFill="1" applyBorder="1" applyAlignment="1" applyProtection="1">
      <alignment horizontal="left" vertical="center" wrapText="1"/>
      <protection hidden="1"/>
    </xf>
    <xf numFmtId="0" fontId="39" fillId="0" borderId="33" xfId="36" applyFont="1" applyBorder="1" applyAlignment="1">
      <alignment vertical="center"/>
    </xf>
    <xf numFmtId="0" fontId="35" fillId="0" borderId="33" xfId="36" applyFont="1" applyBorder="1" applyAlignment="1">
      <alignment vertical="center"/>
    </xf>
    <xf numFmtId="165" fontId="35" fillId="0" borderId="33" xfId="17" applyNumberFormat="1" applyFont="1" applyBorder="1" applyAlignment="1">
      <alignment horizontal="center" vertical="center"/>
    </xf>
    <xf numFmtId="165" fontId="35" fillId="0" borderId="3" xfId="17" applyNumberFormat="1" applyFont="1" applyBorder="1" applyAlignment="1">
      <alignment horizontal="center" vertical="center"/>
    </xf>
    <xf numFmtId="0" fontId="35" fillId="5" borderId="4" xfId="3" applyFont="1" applyFill="1" applyBorder="1" applyAlignment="1" applyProtection="1">
      <alignment vertical="center"/>
      <protection hidden="1"/>
    </xf>
    <xf numFmtId="0" fontId="35" fillId="0" borderId="3" xfId="17" applyFont="1" applyBorder="1" applyAlignment="1">
      <alignment vertical="center"/>
    </xf>
    <xf numFmtId="6" fontId="39" fillId="0" borderId="3" xfId="36" applyNumberFormat="1" applyFont="1" applyBorder="1" applyAlignment="1">
      <alignment horizontal="center" vertical="center"/>
    </xf>
    <xf numFmtId="0" fontId="39" fillId="0" borderId="3" xfId="17" applyFont="1" applyBorder="1" applyAlignment="1">
      <alignment horizontal="left" vertical="center"/>
    </xf>
    <xf numFmtId="0" fontId="35" fillId="4" borderId="22" xfId="2" applyFont="1" applyFill="1" applyBorder="1" applyAlignment="1" applyProtection="1">
      <alignment vertical="center" wrapText="1"/>
      <protection hidden="1"/>
    </xf>
    <xf numFmtId="165" fontId="35" fillId="4" borderId="22" xfId="2" applyNumberFormat="1" applyFont="1" applyFill="1" applyBorder="1" applyAlignment="1" applyProtection="1">
      <alignment horizontal="center" vertical="center"/>
      <protection hidden="1"/>
    </xf>
    <xf numFmtId="0" fontId="35" fillId="0" borderId="3" xfId="2" applyFont="1" applyBorder="1" applyAlignment="1" applyProtection="1">
      <alignment horizontal="left" vertical="center" wrapText="1"/>
      <protection hidden="1"/>
    </xf>
    <xf numFmtId="0" fontId="35" fillId="0" borderId="27" xfId="0" applyFont="1" applyBorder="1" applyAlignment="1">
      <alignment vertical="center"/>
    </xf>
    <xf numFmtId="0" fontId="12" fillId="2" borderId="5" xfId="2" applyFont="1" applyFill="1" applyBorder="1" applyAlignment="1" applyProtection="1">
      <alignment horizontal="left" vertical="center" wrapText="1"/>
      <protection hidden="1"/>
    </xf>
    <xf numFmtId="0" fontId="36" fillId="0" borderId="0" xfId="2" applyFont="1" applyAlignment="1" applyProtection="1">
      <alignment vertical="center"/>
      <protection hidden="1"/>
    </xf>
    <xf numFmtId="0" fontId="39" fillId="0" borderId="0" xfId="17" applyFont="1" applyAlignment="1">
      <alignment vertical="center" wrapText="1"/>
    </xf>
    <xf numFmtId="0" fontId="35" fillId="0" borderId="34" xfId="0" applyFont="1" applyBorder="1" applyAlignment="1">
      <alignment vertical="center"/>
    </xf>
    <xf numFmtId="165" fontId="35" fillId="0" borderId="24" xfId="19" applyNumberFormat="1" applyFont="1" applyFill="1" applyBorder="1" applyAlignment="1">
      <alignment horizontal="center" vertical="center"/>
    </xf>
    <xf numFmtId="165" fontId="35" fillId="0" borderId="3" xfId="19" applyNumberFormat="1" applyFont="1" applyFill="1" applyBorder="1" applyAlignment="1">
      <alignment horizontal="center" vertical="center"/>
    </xf>
    <xf numFmtId="165" fontId="35" fillId="0" borderId="30" xfId="19" applyNumberFormat="1" applyFont="1" applyFill="1" applyBorder="1" applyAlignment="1">
      <alignment horizontal="center" vertical="center"/>
    </xf>
    <xf numFmtId="49" fontId="35" fillId="0" borderId="3" xfId="0" applyNumberFormat="1" applyFont="1" applyBorder="1" applyAlignment="1">
      <alignment vertical="center"/>
    </xf>
    <xf numFmtId="49" fontId="12" fillId="2" borderId="2" xfId="2" applyNumberFormat="1" applyFont="1" applyFill="1" applyBorder="1" applyAlignment="1" applyProtection="1">
      <alignment horizontal="left" vertical="center" wrapText="1"/>
      <protection hidden="1"/>
    </xf>
    <xf numFmtId="166" fontId="35" fillId="0" borderId="0" xfId="19" applyNumberFormat="1" applyFont="1" applyFill="1" applyBorder="1" applyAlignment="1">
      <alignment horizontal="center" vertical="center"/>
    </xf>
    <xf numFmtId="165" fontId="12" fillId="6" borderId="2" xfId="2" applyNumberFormat="1" applyFont="1" applyFill="1" applyBorder="1" applyAlignment="1" applyProtection="1">
      <alignment horizontal="center" vertical="center"/>
      <protection hidden="1"/>
    </xf>
    <xf numFmtId="49" fontId="35" fillId="0" borderId="33" xfId="0" applyNumberFormat="1" applyFont="1" applyBorder="1" applyAlignment="1">
      <alignment vertical="center"/>
    </xf>
    <xf numFmtId="0" fontId="35" fillId="0" borderId="33" xfId="0" applyFont="1" applyBorder="1" applyAlignment="1">
      <alignment vertical="center"/>
    </xf>
    <xf numFmtId="49" fontId="35" fillId="0" borderId="34" xfId="0" applyNumberFormat="1" applyFont="1" applyBorder="1" applyAlignment="1">
      <alignment vertical="center"/>
    </xf>
    <xf numFmtId="49" fontId="35" fillId="0" borderId="36" xfId="0" applyNumberFormat="1" applyFont="1" applyBorder="1" applyAlignment="1">
      <alignment vertical="center"/>
    </xf>
    <xf numFmtId="0" fontId="35" fillId="0" borderId="36" xfId="0" applyFont="1" applyBorder="1" applyAlignment="1">
      <alignment vertical="center"/>
    </xf>
    <xf numFmtId="5" fontId="35" fillId="0" borderId="33" xfId="19" applyNumberFormat="1" applyFont="1" applyFill="1" applyBorder="1" applyAlignment="1">
      <alignment horizontal="center" vertical="center"/>
    </xf>
    <xf numFmtId="49" fontId="12" fillId="6" borderId="2" xfId="0" applyNumberFormat="1" applyFont="1" applyFill="1" applyBorder="1" applyAlignment="1">
      <alignment horizontal="left" vertical="center"/>
    </xf>
    <xf numFmtId="0" fontId="12" fillId="6" borderId="2" xfId="2" applyFont="1" applyFill="1" applyBorder="1" applyAlignment="1" applyProtection="1">
      <alignment horizontal="left" vertical="center"/>
      <protection hidden="1"/>
    </xf>
    <xf numFmtId="0" fontId="44" fillId="0" borderId="0" xfId="17" applyFont="1" applyAlignment="1">
      <alignment vertical="center" wrapText="1"/>
    </xf>
    <xf numFmtId="0" fontId="12" fillId="2" borderId="5" xfId="2" applyFont="1" applyFill="1" applyBorder="1" applyAlignment="1" applyProtection="1">
      <alignment horizontal="left" vertical="center"/>
      <protection hidden="1"/>
    </xf>
    <xf numFmtId="165" fontId="35" fillId="0" borderId="37" xfId="2" applyNumberFormat="1" applyFont="1" applyBorder="1" applyAlignment="1" applyProtection="1">
      <alignment horizontal="center" vertical="center" wrapText="1"/>
      <protection hidden="1"/>
    </xf>
    <xf numFmtId="0" fontId="35" fillId="0" borderId="0" xfId="2" applyFont="1" applyAlignment="1" applyProtection="1">
      <alignment horizontal="left" vertical="center" wrapText="1"/>
      <protection hidden="1"/>
    </xf>
    <xf numFmtId="0" fontId="35" fillId="0" borderId="23" xfId="2" applyFont="1" applyBorder="1" applyAlignment="1" applyProtection="1">
      <alignment horizontal="left" vertical="center" wrapText="1"/>
      <protection hidden="1"/>
    </xf>
    <xf numFmtId="0" fontId="35" fillId="0" borderId="24" xfId="2" applyFont="1" applyBorder="1" applyAlignment="1" applyProtection="1">
      <alignment horizontal="left" vertical="center" wrapText="1"/>
      <protection hidden="1"/>
    </xf>
    <xf numFmtId="0" fontId="12" fillId="5" borderId="0" xfId="2" applyFont="1" applyFill="1" applyAlignment="1" applyProtection="1">
      <alignment horizontal="center" vertical="center" wrapText="1"/>
      <protection hidden="1"/>
    </xf>
    <xf numFmtId="0" fontId="35" fillId="0" borderId="8" xfId="2" applyFont="1" applyBorder="1" applyAlignment="1" applyProtection="1">
      <alignment horizontal="left" vertical="center" wrapText="1"/>
      <protection hidden="1"/>
    </xf>
    <xf numFmtId="0" fontId="12" fillId="2" borderId="6" xfId="2" applyFont="1" applyFill="1" applyBorder="1" applyAlignment="1" applyProtection="1">
      <alignment horizontal="left" vertical="center"/>
      <protection hidden="1"/>
    </xf>
    <xf numFmtId="0" fontId="36" fillId="0" borderId="39" xfId="2" applyFont="1" applyBorder="1" applyAlignment="1" applyProtection="1">
      <alignment vertical="center"/>
      <protection hidden="1"/>
    </xf>
    <xf numFmtId="0" fontId="35" fillId="0" borderId="39" xfId="3" applyFont="1" applyBorder="1" applyAlignment="1" applyProtection="1">
      <alignment vertical="center" wrapText="1"/>
      <protection hidden="1"/>
    </xf>
    <xf numFmtId="10" fontId="35" fillId="0" borderId="39" xfId="18" applyNumberFormat="1" applyFont="1" applyFill="1" applyBorder="1" applyAlignment="1" applyProtection="1">
      <alignment vertical="center"/>
      <protection hidden="1"/>
    </xf>
    <xf numFmtId="165" fontId="35" fillId="0" borderId="0" xfId="2" applyNumberFormat="1" applyFont="1" applyAlignment="1" applyProtection="1">
      <alignment vertical="center"/>
      <protection hidden="1"/>
    </xf>
    <xf numFmtId="165" fontId="35" fillId="0" borderId="8" xfId="2" applyNumberFormat="1" applyFont="1" applyBorder="1" applyAlignment="1" applyProtection="1">
      <alignment vertical="center"/>
      <protection hidden="1"/>
    </xf>
    <xf numFmtId="0" fontId="39" fillId="0" borderId="37" xfId="17" applyFont="1" applyBorder="1" applyAlignment="1">
      <alignment horizontal="left" vertical="center"/>
    </xf>
    <xf numFmtId="0" fontId="35" fillId="0" borderId="33" xfId="2" applyFont="1" applyBorder="1" applyAlignment="1" applyProtection="1">
      <alignment horizontal="left" vertical="center"/>
      <protection hidden="1"/>
    </xf>
    <xf numFmtId="6" fontId="35" fillId="0" borderId="37" xfId="2" applyNumberFormat="1" applyFont="1" applyBorder="1" applyAlignment="1" applyProtection="1">
      <alignment horizontal="center" vertical="center"/>
      <protection hidden="1"/>
    </xf>
    <xf numFmtId="6" fontId="35" fillId="0" borderId="3" xfId="18" applyNumberFormat="1" applyFont="1" applyFill="1" applyBorder="1" applyAlignment="1" applyProtection="1">
      <alignment horizontal="center" vertical="center"/>
      <protection hidden="1"/>
    </xf>
    <xf numFmtId="10" fontId="35" fillId="0" borderId="0" xfId="18" applyNumberFormat="1" applyFont="1" applyFill="1" applyBorder="1" applyAlignment="1" applyProtection="1">
      <alignment vertical="center"/>
      <protection hidden="1"/>
    </xf>
    <xf numFmtId="0" fontId="12" fillId="2" borderId="27" xfId="2" applyFont="1" applyFill="1" applyBorder="1" applyAlignment="1" applyProtection="1">
      <alignment horizontal="left" vertical="center" wrapText="1"/>
      <protection hidden="1"/>
    </xf>
    <xf numFmtId="5" fontId="35" fillId="0" borderId="33" xfId="2" applyNumberFormat="1" applyFont="1" applyBorder="1" applyAlignment="1" applyProtection="1">
      <alignment horizontal="center" vertical="center"/>
      <protection hidden="1"/>
    </xf>
    <xf numFmtId="0" fontId="14" fillId="6" borderId="2" xfId="0" applyFont="1" applyFill="1" applyBorder="1" applyAlignment="1">
      <alignment horizontal="left" vertical="center"/>
    </xf>
    <xf numFmtId="0" fontId="14" fillId="6" borderId="21" xfId="0" applyFont="1" applyFill="1" applyBorder="1" applyAlignment="1">
      <alignment horizontal="left" vertical="center" wrapText="1"/>
    </xf>
    <xf numFmtId="0" fontId="35" fillId="0" borderId="33" xfId="0" applyFont="1" applyBorder="1" applyAlignment="1">
      <alignment horizontal="left" vertical="center"/>
    </xf>
    <xf numFmtId="0" fontId="35" fillId="0" borderId="33" xfId="0" applyFont="1" applyBorder="1" applyAlignment="1">
      <alignment horizontal="left" vertical="center" wrapText="1"/>
    </xf>
    <xf numFmtId="165" fontId="35" fillId="0" borderId="33" xfId="0" applyNumberFormat="1" applyFont="1" applyBorder="1" applyAlignment="1">
      <alignment horizontal="center" vertical="center"/>
    </xf>
    <xf numFmtId="0" fontId="32" fillId="0" borderId="29" xfId="3" applyFont="1" applyBorder="1" applyProtection="1">
      <protection hidden="1"/>
    </xf>
    <xf numFmtId="9" fontId="39" fillId="0" borderId="29" xfId="40" applyNumberFormat="1" applyFont="1" applyBorder="1" applyAlignment="1">
      <alignment horizontal="center"/>
    </xf>
    <xf numFmtId="9" fontId="39" fillId="0" borderId="33" xfId="40" applyNumberFormat="1" applyFont="1" applyBorder="1" applyAlignment="1">
      <alignment horizontal="center"/>
    </xf>
    <xf numFmtId="0" fontId="12" fillId="0" borderId="1" xfId="0" applyFont="1" applyBorder="1" applyProtection="1">
      <protection hidden="1"/>
    </xf>
    <xf numFmtId="0" fontId="12" fillId="0" borderId="0" xfId="0" applyFont="1"/>
    <xf numFmtId="0" fontId="65" fillId="0" borderId="0" xfId="17" applyFont="1" applyAlignment="1">
      <alignment wrapText="1"/>
    </xf>
    <xf numFmtId="0" fontId="12" fillId="6" borderId="5" xfId="2" applyFont="1" applyFill="1" applyBorder="1" applyAlignment="1" applyProtection="1">
      <alignment horizontal="center"/>
      <protection hidden="1"/>
    </xf>
    <xf numFmtId="0" fontId="12" fillId="6" borderId="21" xfId="2" applyFont="1" applyFill="1" applyBorder="1" applyAlignment="1" applyProtection="1">
      <alignment horizontal="center"/>
      <protection hidden="1"/>
    </xf>
    <xf numFmtId="0" fontId="65" fillId="9" borderId="5" xfId="17" applyFont="1" applyFill="1" applyBorder="1" applyAlignment="1">
      <alignment horizontal="left" vertical="center"/>
    </xf>
    <xf numFmtId="0" fontId="65" fillId="9" borderId="31" xfId="17" applyFont="1" applyFill="1" applyBorder="1" applyAlignment="1">
      <alignment horizontal="left" vertical="center"/>
    </xf>
    <xf numFmtId="0" fontId="65" fillId="9" borderId="21" xfId="17" applyFont="1" applyFill="1" applyBorder="1" applyAlignment="1">
      <alignment horizontal="left" vertical="center"/>
    </xf>
    <xf numFmtId="0" fontId="39" fillId="0" borderId="27" xfId="17" applyFont="1" applyBorder="1" applyAlignment="1">
      <alignment vertical="center" wrapText="1"/>
    </xf>
    <xf numFmtId="0" fontId="11" fillId="0" borderId="0" xfId="2" applyFont="1" applyAlignment="1" applyProtection="1">
      <alignment horizontal="left" vertical="top"/>
      <protection hidden="1"/>
    </xf>
    <xf numFmtId="0" fontId="51" fillId="0" borderId="0" xfId="17" applyFont="1" applyAlignment="1">
      <alignment horizontal="left" vertical="top"/>
    </xf>
    <xf numFmtId="0" fontId="11" fillId="0" borderId="0" xfId="23" applyFont="1" applyAlignment="1">
      <alignment horizontal="left" vertical="top"/>
    </xf>
    <xf numFmtId="0" fontId="35" fillId="0" borderId="33" xfId="2" applyFont="1" applyBorder="1" applyAlignment="1" applyProtection="1">
      <alignment horizontal="left" vertical="center" wrapText="1"/>
      <protection hidden="1"/>
    </xf>
    <xf numFmtId="5" fontId="35" fillId="0" borderId="33" xfId="19" applyNumberFormat="1" applyFont="1" applyFill="1" applyBorder="1" applyAlignment="1" applyProtection="1">
      <alignment horizontal="center" vertical="center"/>
      <protection hidden="1"/>
    </xf>
    <xf numFmtId="0" fontId="13" fillId="0" borderId="0" xfId="2" applyFont="1" applyProtection="1">
      <protection hidden="1"/>
    </xf>
    <xf numFmtId="0" fontId="35" fillId="0" borderId="0" xfId="2" applyFont="1" applyAlignment="1" applyProtection="1">
      <alignment wrapText="1"/>
      <protection hidden="1"/>
    </xf>
    <xf numFmtId="165" fontId="35" fillId="0" borderId="0" xfId="2" applyNumberFormat="1" applyFont="1" applyAlignment="1" applyProtection="1">
      <alignment horizontal="center" wrapText="1"/>
      <protection hidden="1"/>
    </xf>
    <xf numFmtId="0" fontId="13" fillId="0" borderId="22" xfId="2" applyFont="1" applyBorder="1" applyAlignment="1" applyProtection="1">
      <alignment vertical="center"/>
      <protection hidden="1"/>
    </xf>
    <xf numFmtId="165" fontId="35" fillId="0" borderId="23" xfId="2" applyNumberFormat="1" applyFont="1" applyBorder="1" applyAlignment="1" applyProtection="1">
      <alignment horizontal="center" vertical="center"/>
      <protection hidden="1"/>
    </xf>
    <xf numFmtId="0" fontId="35" fillId="0" borderId="22" xfId="2" applyFont="1" applyBorder="1" applyAlignment="1" applyProtection="1">
      <alignment vertical="center" wrapText="1"/>
      <protection hidden="1"/>
    </xf>
    <xf numFmtId="165" fontId="35" fillId="0" borderId="22" xfId="2" applyNumberFormat="1" applyFont="1" applyBorder="1" applyAlignment="1" applyProtection="1">
      <alignment horizontal="center" vertical="center" wrapText="1"/>
      <protection hidden="1"/>
    </xf>
    <xf numFmtId="0" fontId="13" fillId="0" borderId="23" xfId="2" applyFont="1" applyBorder="1" applyAlignment="1" applyProtection="1">
      <alignment vertical="center"/>
      <protection hidden="1"/>
    </xf>
    <xf numFmtId="0" fontId="39" fillId="0" borderId="23" xfId="17" applyFont="1" applyBorder="1" applyAlignment="1">
      <alignment vertical="center"/>
    </xf>
    <xf numFmtId="0" fontId="35" fillId="0" borderId="24" xfId="0" applyFont="1" applyBorder="1" applyAlignment="1">
      <alignment vertical="center"/>
    </xf>
    <xf numFmtId="165" fontId="35" fillId="0" borderId="4" xfId="0" applyNumberFormat="1" applyFont="1" applyBorder="1" applyAlignment="1">
      <alignment horizontal="center" vertical="center"/>
    </xf>
    <xf numFmtId="165" fontId="35" fillId="0" borderId="40" xfId="2" applyNumberFormat="1" applyFont="1" applyBorder="1" applyAlignment="1" applyProtection="1">
      <alignment horizontal="center" vertical="center"/>
      <protection hidden="1"/>
    </xf>
    <xf numFmtId="0" fontId="35" fillId="0" borderId="27" xfId="2" applyFont="1" applyBorder="1" applyAlignment="1" applyProtection="1">
      <alignment horizontal="left" vertical="center"/>
      <protection hidden="1"/>
    </xf>
    <xf numFmtId="0" fontId="35" fillId="0" borderId="0" xfId="0" applyFont="1" applyAlignment="1">
      <alignment horizontal="left" vertical="center"/>
    </xf>
    <xf numFmtId="7" fontId="35" fillId="0" borderId="3" xfId="22" applyNumberFormat="1" applyFont="1" applyFill="1" applyBorder="1" applyAlignment="1" applyProtection="1">
      <alignment horizontal="center" vertical="center"/>
      <protection hidden="1"/>
    </xf>
    <xf numFmtId="165" fontId="35" fillId="0" borderId="0" xfId="0" applyNumberFormat="1" applyFont="1" applyAlignment="1">
      <alignment horizontal="center" vertical="center"/>
    </xf>
    <xf numFmtId="0" fontId="39" fillId="0" borderId="1" xfId="36" applyFont="1" applyBorder="1" applyAlignment="1">
      <alignment vertical="center"/>
    </xf>
    <xf numFmtId="165" fontId="39" fillId="0" borderId="1" xfId="2" applyNumberFormat="1" applyFont="1" applyBorder="1" applyAlignment="1" applyProtection="1">
      <alignment horizontal="center" vertical="center"/>
      <protection hidden="1"/>
    </xf>
    <xf numFmtId="165" fontId="39" fillId="0" borderId="3" xfId="2" applyNumberFormat="1" applyFont="1" applyBorder="1" applyAlignment="1" applyProtection="1">
      <alignment horizontal="center" vertical="center"/>
      <protection hidden="1"/>
    </xf>
    <xf numFmtId="0" fontId="39" fillId="0" borderId="33" xfId="36" applyFont="1" applyBorder="1"/>
    <xf numFmtId="0" fontId="35" fillId="0" borderId="33" xfId="36" applyFont="1" applyBorder="1"/>
    <xf numFmtId="0" fontId="46" fillId="0" borderId="3" xfId="0" applyFont="1" applyBorder="1"/>
    <xf numFmtId="0" fontId="35" fillId="5" borderId="3" xfId="3" applyFont="1" applyFill="1" applyBorder="1" applyProtection="1">
      <protection hidden="1"/>
    </xf>
    <xf numFmtId="5" fontId="35" fillId="0" borderId="3" xfId="19" applyNumberFormat="1" applyFont="1" applyFill="1" applyBorder="1" applyAlignment="1" applyProtection="1">
      <alignment horizontal="center" vertical="center"/>
      <protection hidden="1"/>
    </xf>
    <xf numFmtId="165" fontId="35" fillId="0" borderId="33" xfId="2" quotePrefix="1" applyNumberFormat="1" applyFont="1" applyBorder="1" applyAlignment="1" applyProtection="1">
      <alignment horizontal="center" vertical="center"/>
      <protection hidden="1"/>
    </xf>
    <xf numFmtId="0" fontId="35" fillId="0" borderId="3" xfId="3" applyFont="1" applyBorder="1" applyAlignment="1" applyProtection="1">
      <alignment vertical="center"/>
      <protection hidden="1"/>
    </xf>
    <xf numFmtId="0" fontId="35" fillId="0" borderId="3" xfId="3" applyFont="1" applyBorder="1" applyAlignment="1" applyProtection="1">
      <alignment vertical="center" wrapText="1"/>
      <protection hidden="1"/>
    </xf>
    <xf numFmtId="6" fontId="35" fillId="0" borderId="4" xfId="3" applyNumberFormat="1" applyFont="1" applyBorder="1" applyAlignment="1" applyProtection="1">
      <alignment horizontal="center" vertical="center" wrapText="1"/>
      <protection hidden="1"/>
    </xf>
    <xf numFmtId="6" fontId="35" fillId="0" borderId="3" xfId="3" applyNumberFormat="1" applyFont="1" applyBorder="1" applyAlignment="1" applyProtection="1">
      <alignment horizontal="center" vertical="center" wrapText="1"/>
      <protection hidden="1"/>
    </xf>
    <xf numFmtId="165" fontId="39" fillId="5" borderId="3" xfId="17" applyNumberFormat="1" applyFont="1" applyFill="1" applyBorder="1" applyAlignment="1">
      <alignment horizontal="center" vertical="center"/>
    </xf>
    <xf numFmtId="165" fontId="39" fillId="5" borderId="3" xfId="17" applyNumberFormat="1" applyFont="1" applyFill="1" applyBorder="1" applyAlignment="1">
      <alignment horizontal="center" vertical="center" wrapText="1"/>
    </xf>
    <xf numFmtId="165" fontId="39" fillId="0" borderId="3" xfId="36" applyNumberFormat="1" applyFont="1" applyBorder="1" applyAlignment="1">
      <alignment horizontal="center" vertical="center"/>
    </xf>
    <xf numFmtId="165" fontId="39" fillId="0" borderId="3" xfId="36" applyNumberFormat="1" applyFont="1" applyBorder="1" applyAlignment="1">
      <alignment horizontal="center" vertical="center" wrapText="1"/>
    </xf>
    <xf numFmtId="0" fontId="12" fillId="2" borderId="21" xfId="2" applyFont="1" applyFill="1" applyBorder="1" applyAlignment="1" applyProtection="1">
      <alignment horizontal="center" vertical="center"/>
      <protection hidden="1"/>
    </xf>
    <xf numFmtId="0" fontId="36" fillId="0" borderId="0" xfId="2" applyFont="1" applyAlignment="1" applyProtection="1">
      <alignment vertical="center" wrapText="1"/>
      <protection hidden="1"/>
    </xf>
    <xf numFmtId="0" fontId="36" fillId="0" borderId="27" xfId="2" applyFont="1" applyBorder="1" applyAlignment="1" applyProtection="1">
      <alignment vertical="center"/>
      <protection hidden="1"/>
    </xf>
    <xf numFmtId="0" fontId="35" fillId="0" borderId="22" xfId="3" applyFont="1" applyBorder="1" applyAlignment="1" applyProtection="1">
      <alignment vertical="center" wrapText="1"/>
      <protection hidden="1"/>
    </xf>
    <xf numFmtId="9" fontId="35" fillId="0" borderId="33" xfId="18" applyNumberFormat="1" applyFont="1" applyFill="1" applyBorder="1" applyAlignment="1" applyProtection="1">
      <alignment horizontal="center" vertical="center"/>
      <protection hidden="1"/>
    </xf>
    <xf numFmtId="0" fontId="35" fillId="0" borderId="37" xfId="2" applyFont="1" applyBorder="1" applyAlignment="1" applyProtection="1">
      <alignment horizontal="left" vertical="center" wrapText="1"/>
      <protection hidden="1"/>
    </xf>
    <xf numFmtId="166" fontId="35" fillId="0" borderId="33" xfId="2" applyNumberFormat="1" applyFont="1" applyBorder="1" applyAlignment="1" applyProtection="1">
      <alignment horizontal="center" vertical="center"/>
      <protection hidden="1"/>
    </xf>
    <xf numFmtId="166" fontId="35" fillId="0" borderId="37" xfId="2" applyNumberFormat="1" applyFont="1" applyBorder="1" applyAlignment="1" applyProtection="1">
      <alignment horizontal="center" vertical="center"/>
      <protection hidden="1"/>
    </xf>
    <xf numFmtId="0" fontId="35" fillId="0" borderId="0" xfId="3" applyFont="1" applyAlignment="1" applyProtection="1">
      <alignment horizontal="left" vertical="center" wrapText="1"/>
      <protection hidden="1"/>
    </xf>
    <xf numFmtId="0" fontId="35" fillId="0" borderId="4" xfId="3" applyFont="1" applyBorder="1" applyAlignment="1" applyProtection="1">
      <alignment horizontal="left" vertical="center"/>
      <protection hidden="1"/>
    </xf>
    <xf numFmtId="0" fontId="35" fillId="0" borderId="24" xfId="3" applyFont="1" applyBorder="1" applyAlignment="1" applyProtection="1">
      <alignment horizontal="left" vertical="center"/>
      <protection hidden="1"/>
    </xf>
    <xf numFmtId="8" fontId="35" fillId="0" borderId="3" xfId="18" applyNumberFormat="1" applyFont="1" applyFill="1" applyBorder="1" applyAlignment="1" applyProtection="1">
      <alignment horizontal="center" vertical="center"/>
      <protection hidden="1"/>
    </xf>
    <xf numFmtId="0" fontId="35" fillId="0" borderId="42" xfId="3" applyFont="1" applyBorder="1" applyAlignment="1" applyProtection="1">
      <alignment vertical="center"/>
      <protection hidden="1"/>
    </xf>
    <xf numFmtId="165" fontId="35" fillId="0" borderId="37" xfId="3" applyNumberFormat="1" applyFont="1" applyBorder="1" applyAlignment="1" applyProtection="1">
      <alignment horizontal="center" vertical="center"/>
      <protection hidden="1"/>
    </xf>
    <xf numFmtId="165" fontId="35" fillId="0" borderId="37" xfId="3" applyNumberFormat="1" applyFont="1" applyBorder="1" applyAlignment="1" applyProtection="1">
      <alignment horizontal="center" vertical="center" wrapText="1"/>
      <protection hidden="1"/>
    </xf>
    <xf numFmtId="0" fontId="35" fillId="0" borderId="4" xfId="3" applyFont="1" applyBorder="1" applyAlignment="1" applyProtection="1">
      <alignment vertical="center"/>
      <protection hidden="1"/>
    </xf>
    <xf numFmtId="165" fontId="35" fillId="0" borderId="3" xfId="3" applyNumberFormat="1" applyFont="1" applyBorder="1" applyAlignment="1" applyProtection="1">
      <alignment horizontal="center" vertical="center"/>
      <protection hidden="1"/>
    </xf>
    <xf numFmtId="165" fontId="35" fillId="0" borderId="3" xfId="3" applyNumberFormat="1" applyFont="1" applyBorder="1" applyAlignment="1" applyProtection="1">
      <alignment horizontal="center" vertical="center" wrapText="1"/>
      <protection hidden="1"/>
    </xf>
    <xf numFmtId="9" fontId="12" fillId="0" borderId="0" xfId="3" applyNumberFormat="1" applyFont="1" applyAlignment="1" applyProtection="1">
      <alignment horizontal="center" vertical="center" wrapText="1"/>
      <protection hidden="1"/>
    </xf>
    <xf numFmtId="10" fontId="35" fillId="0" borderId="33" xfId="18" applyNumberFormat="1" applyFont="1" applyFill="1" applyBorder="1" applyAlignment="1" applyProtection="1">
      <alignment horizontal="center" vertical="center"/>
      <protection hidden="1"/>
    </xf>
    <xf numFmtId="165" fontId="35" fillId="5" borderId="3" xfId="3" applyNumberFormat="1" applyFont="1" applyFill="1" applyBorder="1" applyAlignment="1" applyProtection="1">
      <alignment horizontal="center" vertical="center"/>
      <protection hidden="1"/>
    </xf>
    <xf numFmtId="165" fontId="35" fillId="5" borderId="3" xfId="3" applyNumberFormat="1" applyFont="1" applyFill="1" applyBorder="1" applyAlignment="1" applyProtection="1">
      <alignment horizontal="center" vertical="center" wrapText="1"/>
      <protection hidden="1"/>
    </xf>
    <xf numFmtId="0" fontId="57" fillId="0" borderId="0" xfId="0" applyFont="1" applyAlignment="1">
      <alignment vertical="center"/>
    </xf>
    <xf numFmtId="0" fontId="16" fillId="0" borderId="0" xfId="0" applyFont="1" applyAlignment="1">
      <alignment vertical="center"/>
    </xf>
    <xf numFmtId="166" fontId="35" fillId="0" borderId="0" xfId="3" applyNumberFormat="1" applyFont="1" applyAlignment="1" applyProtection="1">
      <alignment horizontal="center" vertical="center" wrapText="1"/>
      <protection hidden="1"/>
    </xf>
    <xf numFmtId="0" fontId="14" fillId="6" borderId="2" xfId="0" applyFont="1" applyFill="1" applyBorder="1" applyAlignment="1">
      <alignment horizontal="center" vertical="center" wrapText="1"/>
    </xf>
    <xf numFmtId="9" fontId="35" fillId="0" borderId="36" xfId="0" applyNumberFormat="1" applyFont="1" applyBorder="1" applyAlignment="1">
      <alignment horizontal="center" vertical="center"/>
    </xf>
    <xf numFmtId="0" fontId="35" fillId="0" borderId="40" xfId="0" applyFont="1" applyBorder="1" applyAlignment="1">
      <alignment horizontal="left" vertical="center"/>
    </xf>
    <xf numFmtId="0" fontId="46" fillId="0" borderId="40" xfId="0" applyFont="1" applyBorder="1" applyAlignment="1">
      <alignment vertical="center"/>
    </xf>
    <xf numFmtId="6" fontId="35" fillId="0" borderId="24" xfId="3" applyNumberFormat="1" applyFont="1" applyBorder="1" applyAlignment="1" applyProtection="1">
      <alignment horizontal="center" wrapText="1"/>
      <protection hidden="1"/>
    </xf>
    <xf numFmtId="165" fontId="35" fillId="0" borderId="4" xfId="2" applyNumberFormat="1" applyFont="1" applyBorder="1" applyAlignment="1" applyProtection="1">
      <alignment horizontal="center"/>
      <protection hidden="1"/>
    </xf>
    <xf numFmtId="6" fontId="35" fillId="0" borderId="4" xfId="3" applyNumberFormat="1" applyFont="1" applyBorder="1" applyAlignment="1" applyProtection="1">
      <alignment horizontal="center" wrapText="1"/>
      <protection hidden="1"/>
    </xf>
    <xf numFmtId="8" fontId="35" fillId="0" borderId="23" xfId="3" applyNumberFormat="1" applyFont="1" applyBorder="1" applyAlignment="1" applyProtection="1">
      <alignment horizontal="center" wrapText="1"/>
      <protection hidden="1"/>
    </xf>
    <xf numFmtId="0" fontId="35" fillId="0" borderId="27" xfId="2" applyFont="1" applyBorder="1" applyProtection="1">
      <protection hidden="1"/>
    </xf>
    <xf numFmtId="0" fontId="12" fillId="0" borderId="29" xfId="2" applyFont="1" applyBorder="1" applyAlignment="1" applyProtection="1">
      <alignment horizontal="left" vertical="center"/>
      <protection hidden="1"/>
    </xf>
    <xf numFmtId="0" fontId="35" fillId="0" borderId="30" xfId="3" applyFont="1" applyBorder="1" applyProtection="1">
      <protection hidden="1"/>
    </xf>
    <xf numFmtId="0" fontId="12" fillId="0" borderId="47" xfId="2" applyFont="1" applyBorder="1" applyAlignment="1" applyProtection="1">
      <alignment horizontal="left" vertical="center"/>
      <protection hidden="1"/>
    </xf>
    <xf numFmtId="0" fontId="35" fillId="0" borderId="0" xfId="3" applyFont="1" applyAlignment="1" applyProtection="1">
      <alignment vertical="center" wrapText="1"/>
      <protection hidden="1"/>
    </xf>
    <xf numFmtId="0" fontId="35" fillId="0" borderId="27" xfId="0" applyFont="1" applyBorder="1" applyAlignment="1">
      <alignment horizontal="left" vertical="center"/>
    </xf>
    <xf numFmtId="165" fontId="35" fillId="0" borderId="0" xfId="2" quotePrefix="1" applyNumberFormat="1" applyFont="1" applyAlignment="1" applyProtection="1">
      <alignment horizontal="center" vertical="center"/>
      <protection hidden="1"/>
    </xf>
    <xf numFmtId="0" fontId="35" fillId="0" borderId="25" xfId="0" applyFont="1" applyBorder="1" applyAlignment="1">
      <alignment vertical="center"/>
    </xf>
    <xf numFmtId="0" fontId="35" fillId="0" borderId="40" xfId="0" applyFont="1" applyBorder="1" applyAlignment="1">
      <alignment vertical="center"/>
    </xf>
    <xf numFmtId="165" fontId="39" fillId="0" borderId="40" xfId="17" applyNumberFormat="1" applyFont="1" applyBorder="1" applyAlignment="1">
      <alignment horizontal="center" vertical="center"/>
    </xf>
    <xf numFmtId="9" fontId="35" fillId="0" borderId="0" xfId="18" applyNumberFormat="1" applyFont="1" applyFill="1" applyBorder="1" applyAlignment="1" applyProtection="1">
      <alignment horizontal="center" vertical="center"/>
      <protection hidden="1"/>
    </xf>
    <xf numFmtId="0" fontId="12" fillId="2" borderId="31" xfId="2" applyFont="1" applyFill="1" applyBorder="1" applyAlignment="1" applyProtection="1">
      <alignment horizontal="center" vertical="center"/>
      <protection hidden="1"/>
    </xf>
    <xf numFmtId="0" fontId="35" fillId="0" borderId="37" xfId="3" applyFont="1" applyBorder="1" applyAlignment="1" applyProtection="1">
      <alignment vertical="center" wrapText="1"/>
      <protection hidden="1"/>
    </xf>
    <xf numFmtId="0" fontId="35" fillId="0" borderId="37" xfId="3" applyFont="1" applyBorder="1" applyProtection="1">
      <protection hidden="1"/>
    </xf>
    <xf numFmtId="9" fontId="35" fillId="0" borderId="37" xfId="18" applyNumberFormat="1" applyFont="1" applyFill="1" applyBorder="1" applyAlignment="1" applyProtection="1">
      <alignment horizontal="center" vertical="center"/>
      <protection hidden="1"/>
    </xf>
    <xf numFmtId="0" fontId="36" fillId="0" borderId="48" xfId="2" applyFont="1" applyBorder="1" applyAlignment="1" applyProtection="1">
      <alignment vertical="center" wrapText="1"/>
      <protection hidden="1"/>
    </xf>
    <xf numFmtId="0" fontId="36" fillId="0" borderId="29" xfId="2" applyFont="1" applyBorder="1" applyAlignment="1" applyProtection="1">
      <alignment vertical="center"/>
      <protection hidden="1"/>
    </xf>
    <xf numFmtId="169" fontId="35" fillId="0" borderId="43" xfId="18" applyNumberFormat="1" applyFont="1" applyFill="1" applyBorder="1" applyAlignment="1" applyProtection="1">
      <alignment horizontal="center" vertical="center"/>
      <protection hidden="1"/>
    </xf>
    <xf numFmtId="165" fontId="46" fillId="0" borderId="40" xfId="0" applyNumberFormat="1" applyFont="1" applyBorder="1" applyAlignment="1">
      <alignment horizontal="center" vertical="center"/>
    </xf>
    <xf numFmtId="49" fontId="12" fillId="0" borderId="8" xfId="2" applyNumberFormat="1" applyFont="1" applyBorder="1" applyAlignment="1" applyProtection="1">
      <alignment horizontal="left" vertical="center" wrapText="1"/>
      <protection hidden="1"/>
    </xf>
    <xf numFmtId="0" fontId="12" fillId="0" borderId="0" xfId="2" applyFont="1" applyAlignment="1" applyProtection="1">
      <alignment horizontal="left" vertical="center"/>
      <protection hidden="1"/>
    </xf>
    <xf numFmtId="0" fontId="12" fillId="0" borderId="0" xfId="2" applyFont="1" applyAlignment="1" applyProtection="1">
      <alignment horizontal="center" vertical="center"/>
      <protection hidden="1"/>
    </xf>
    <xf numFmtId="0" fontId="46" fillId="0" borderId="25" xfId="0" applyFont="1" applyBorder="1" applyAlignment="1">
      <alignment vertical="center"/>
    </xf>
    <xf numFmtId="0" fontId="12" fillId="6" borderId="32" xfId="3" applyFont="1" applyFill="1" applyBorder="1" applyAlignment="1" applyProtection="1">
      <alignment horizontal="center" vertical="center"/>
      <protection hidden="1"/>
    </xf>
    <xf numFmtId="0" fontId="12" fillId="6" borderId="41" xfId="3" applyFont="1" applyFill="1" applyBorder="1" applyAlignment="1" applyProtection="1">
      <alignment horizontal="center" vertical="center"/>
      <protection hidden="1"/>
    </xf>
    <xf numFmtId="0" fontId="11" fillId="0" borderId="0" xfId="23" applyFont="1" applyProtection="1">
      <protection hidden="1"/>
    </xf>
    <xf numFmtId="0" fontId="12" fillId="0" borderId="0" xfId="23" applyFont="1" applyAlignment="1" applyProtection="1">
      <alignment horizontal="center"/>
      <protection hidden="1"/>
    </xf>
    <xf numFmtId="0" fontId="67" fillId="0" borderId="0" xfId="23" applyFont="1" applyAlignment="1" applyProtection="1">
      <alignment horizontal="right"/>
      <protection hidden="1"/>
    </xf>
    <xf numFmtId="0" fontId="68" fillId="0" borderId="0" xfId="23" applyFont="1" applyProtection="1">
      <protection hidden="1"/>
    </xf>
    <xf numFmtId="0" fontId="12" fillId="0" borderId="0" xfId="23" applyFont="1" applyProtection="1">
      <protection hidden="1"/>
    </xf>
    <xf numFmtId="6" fontId="11" fillId="0" borderId="0" xfId="23" applyNumberFormat="1" applyFont="1" applyAlignment="1" applyProtection="1">
      <alignment horizontal="center"/>
      <protection hidden="1"/>
    </xf>
    <xf numFmtId="0" fontId="11" fillId="0" borderId="0" xfId="2" applyFont="1" applyAlignment="1" applyProtection="1">
      <alignment horizontal="right"/>
      <protection hidden="1"/>
    </xf>
    <xf numFmtId="8" fontId="11" fillId="0" borderId="0" xfId="23" applyNumberFormat="1" applyFont="1" applyAlignment="1" applyProtection="1">
      <alignment horizontal="left"/>
      <protection hidden="1"/>
    </xf>
    <xf numFmtId="6" fontId="11" fillId="0" borderId="0" xfId="23" applyNumberFormat="1" applyFont="1" applyAlignment="1" applyProtection="1">
      <alignment horizontal="center" vertical="top" wrapText="1"/>
      <protection hidden="1"/>
    </xf>
    <xf numFmtId="0" fontId="11" fillId="0" borderId="0" xfId="23" applyFont="1" applyAlignment="1" applyProtection="1">
      <alignment vertical="top" wrapText="1"/>
      <protection hidden="1"/>
    </xf>
    <xf numFmtId="170" fontId="11" fillId="0" borderId="0" xfId="19" applyNumberFormat="1" applyFont="1" applyBorder="1" applyAlignment="1" applyProtection="1">
      <alignment horizontal="center"/>
      <protection hidden="1"/>
    </xf>
    <xf numFmtId="0" fontId="11" fillId="0" borderId="0" xfId="23" applyFont="1" applyAlignment="1" applyProtection="1">
      <alignment horizontal="right"/>
      <protection hidden="1"/>
    </xf>
    <xf numFmtId="0" fontId="70" fillId="0" borderId="49" xfId="23" applyFont="1" applyBorder="1" applyAlignment="1" applyProtection="1">
      <alignment horizontal="center" vertical="top"/>
      <protection hidden="1"/>
    </xf>
    <xf numFmtId="0" fontId="70" fillId="0" borderId="50" xfId="23" applyFont="1" applyBorder="1" applyAlignment="1" applyProtection="1">
      <alignment horizontal="center"/>
      <protection hidden="1"/>
    </xf>
    <xf numFmtId="0" fontId="11" fillId="0" borderId="0" xfId="23" applyFont="1" applyAlignment="1" applyProtection="1">
      <alignment horizontal="center" vertical="center"/>
      <protection hidden="1"/>
    </xf>
    <xf numFmtId="6" fontId="72" fillId="0" borderId="51" xfId="23" applyNumberFormat="1" applyFont="1" applyBorder="1" applyAlignment="1" applyProtection="1">
      <alignment horizontal="center" vertical="center"/>
      <protection hidden="1"/>
    </xf>
    <xf numFmtId="7" fontId="11" fillId="0" borderId="52" xfId="19" applyNumberFormat="1" applyFont="1" applyBorder="1" applyAlignment="1" applyProtection="1">
      <alignment horizontal="center"/>
      <protection hidden="1"/>
    </xf>
    <xf numFmtId="3" fontId="11" fillId="0" borderId="0" xfId="23" applyNumberFormat="1" applyFont="1" applyAlignment="1" applyProtection="1">
      <alignment horizontal="center" vertical="center"/>
      <protection hidden="1"/>
    </xf>
    <xf numFmtId="0" fontId="73" fillId="0" borderId="0" xfId="23" applyFont="1" applyProtection="1">
      <protection hidden="1"/>
    </xf>
    <xf numFmtId="0" fontId="74" fillId="0" borderId="23" xfId="23" applyFont="1" applyBorder="1" applyProtection="1">
      <protection hidden="1"/>
    </xf>
    <xf numFmtId="0" fontId="11" fillId="0" borderId="22" xfId="23" applyFont="1" applyBorder="1" applyProtection="1">
      <protection hidden="1"/>
    </xf>
    <xf numFmtId="0" fontId="11" fillId="0" borderId="23" xfId="23" applyFont="1" applyBorder="1" applyProtection="1">
      <protection hidden="1"/>
    </xf>
    <xf numFmtId="0" fontId="10" fillId="0" borderId="0" xfId="23" applyAlignment="1" applyProtection="1">
      <alignment vertical="top"/>
      <protection hidden="1"/>
    </xf>
    <xf numFmtId="0" fontId="10" fillId="0" borderId="0" xfId="23" applyAlignment="1" applyProtection="1">
      <alignment vertical="top" wrapText="1"/>
      <protection hidden="1"/>
    </xf>
    <xf numFmtId="0" fontId="11" fillId="4" borderId="0" xfId="23" applyFont="1" applyFill="1" applyAlignment="1">
      <alignment horizontal="left" wrapText="1"/>
    </xf>
    <xf numFmtId="0" fontId="11" fillId="0" borderId="0" xfId="43" applyProtection="1">
      <protection hidden="1"/>
    </xf>
    <xf numFmtId="0" fontId="39" fillId="0" borderId="0" xfId="41" applyFont="1"/>
    <xf numFmtId="0" fontId="46" fillId="0" borderId="34" xfId="0" applyFont="1" applyBorder="1" applyAlignment="1">
      <alignment vertical="center"/>
    </xf>
    <xf numFmtId="165" fontId="46" fillId="0" borderId="34" xfId="0" applyNumberFormat="1" applyFont="1" applyBorder="1" applyAlignment="1">
      <alignment horizontal="center" vertical="center"/>
    </xf>
    <xf numFmtId="9" fontId="35" fillId="0" borderId="28" xfId="18" applyNumberFormat="1" applyFont="1" applyFill="1" applyBorder="1" applyAlignment="1" applyProtection="1">
      <alignment horizontal="center" vertical="center"/>
      <protection hidden="1"/>
    </xf>
    <xf numFmtId="0" fontId="35" fillId="0" borderId="0" xfId="3" applyFont="1" applyProtection="1">
      <protection hidden="1"/>
    </xf>
    <xf numFmtId="0" fontId="35" fillId="0" borderId="44" xfId="3" applyFont="1" applyBorder="1" applyAlignment="1" applyProtection="1">
      <alignment vertical="center" wrapText="1"/>
      <protection hidden="1"/>
    </xf>
    <xf numFmtId="0" fontId="39" fillId="0" borderId="40" xfId="17" applyFont="1" applyBorder="1"/>
    <xf numFmtId="0" fontId="12" fillId="0" borderId="0" xfId="2" applyFont="1" applyProtection="1">
      <protection hidden="1"/>
    </xf>
    <xf numFmtId="0" fontId="35" fillId="0" borderId="37" xfId="0" applyFont="1" applyBorder="1" applyAlignment="1">
      <alignment vertical="center" wrapText="1"/>
    </xf>
    <xf numFmtId="10" fontId="35" fillId="0" borderId="37" xfId="0" applyNumberFormat="1" applyFont="1" applyBorder="1" applyAlignment="1">
      <alignment horizontal="center" vertical="center"/>
    </xf>
    <xf numFmtId="6" fontId="35" fillId="0" borderId="3" xfId="2" applyNumberFormat="1" applyFont="1" applyBorder="1" applyAlignment="1" applyProtection="1">
      <alignment horizontal="center" vertical="center"/>
      <protection hidden="1"/>
    </xf>
    <xf numFmtId="6" fontId="35" fillId="0" borderId="3" xfId="2" applyNumberFormat="1" applyFont="1" applyBorder="1" applyAlignment="1" applyProtection="1">
      <alignment horizontal="center" vertical="center" wrapText="1"/>
      <protection hidden="1"/>
    </xf>
    <xf numFmtId="0" fontId="39" fillId="0" borderId="25" xfId="17" applyFont="1" applyBorder="1" applyAlignment="1">
      <alignment vertical="center"/>
    </xf>
    <xf numFmtId="0" fontId="39" fillId="0" borderId="40" xfId="17" applyFont="1" applyBorder="1" applyAlignment="1">
      <alignment vertical="center"/>
    </xf>
    <xf numFmtId="165" fontId="35" fillId="5" borderId="0" xfId="3" applyNumberFormat="1" applyFont="1" applyFill="1" applyAlignment="1" applyProtection="1">
      <alignment horizontal="center" vertical="center" wrapText="1"/>
      <protection hidden="1"/>
    </xf>
    <xf numFmtId="10" fontId="35" fillId="0" borderId="0" xfId="0" applyNumberFormat="1" applyFont="1" applyAlignment="1">
      <alignment horizontal="center" vertical="center"/>
    </xf>
    <xf numFmtId="9" fontId="35" fillId="0" borderId="39" xfId="0" applyNumberFormat="1" applyFont="1" applyBorder="1" applyAlignment="1">
      <alignment horizontal="center" vertical="center"/>
    </xf>
    <xf numFmtId="0" fontId="35" fillId="5" borderId="39" xfId="3" applyFont="1" applyFill="1" applyBorder="1" applyAlignment="1" applyProtection="1">
      <alignment vertical="center"/>
      <protection hidden="1"/>
    </xf>
    <xf numFmtId="165" fontId="35" fillId="5" borderId="0" xfId="3" applyNumberFormat="1" applyFont="1" applyFill="1" applyAlignment="1" applyProtection="1">
      <alignment horizontal="center" vertical="center"/>
      <protection hidden="1"/>
    </xf>
    <xf numFmtId="0" fontId="35" fillId="0" borderId="53" xfId="0" applyFont="1" applyBorder="1" applyAlignment="1">
      <alignment vertical="center" wrapText="1"/>
    </xf>
    <xf numFmtId="6" fontId="35" fillId="0" borderId="53" xfId="0" applyNumberFormat="1" applyFont="1" applyBorder="1" applyAlignment="1">
      <alignment horizontal="center" vertical="center"/>
    </xf>
    <xf numFmtId="10" fontId="35" fillId="0" borderId="54" xfId="0" applyNumberFormat="1" applyFont="1" applyBorder="1" applyAlignment="1">
      <alignment horizontal="center" vertical="center"/>
    </xf>
    <xf numFmtId="6" fontId="35" fillId="0" borderId="54" xfId="0" applyNumberFormat="1" applyFont="1" applyBorder="1" applyAlignment="1">
      <alignment horizontal="center" vertical="center"/>
    </xf>
    <xf numFmtId="10" fontId="35" fillId="0" borderId="7" xfId="0" applyNumberFormat="1" applyFont="1" applyBorder="1" applyAlignment="1">
      <alignment horizontal="center" vertical="center"/>
    </xf>
    <xf numFmtId="10" fontId="35" fillId="0" borderId="1" xfId="0" applyNumberFormat="1" applyFont="1" applyBorder="1" applyAlignment="1">
      <alignment horizontal="center" vertical="center"/>
    </xf>
    <xf numFmtId="165" fontId="35" fillId="0" borderId="33" xfId="41" applyNumberFormat="1" applyFont="1" applyBorder="1" applyAlignment="1">
      <alignment horizontal="center"/>
    </xf>
    <xf numFmtId="0" fontId="39" fillId="0" borderId="3" xfId="41" applyFont="1" applyBorder="1" applyAlignment="1">
      <alignment vertical="center"/>
    </xf>
    <xf numFmtId="0" fontId="39" fillId="0" borderId="3" xfId="41" applyFont="1" applyBorder="1" applyAlignment="1">
      <alignment vertical="center" wrapText="1"/>
    </xf>
    <xf numFmtId="0" fontId="14" fillId="0" borderId="0" xfId="0" applyFont="1" applyAlignment="1">
      <alignment horizontal="left" vertical="center"/>
    </xf>
    <xf numFmtId="0" fontId="14" fillId="0" borderId="0" xfId="0" applyFont="1" applyAlignment="1">
      <alignment horizontal="center" vertical="center"/>
    </xf>
    <xf numFmtId="6" fontId="35" fillId="0" borderId="0" xfId="0" applyNumberFormat="1" applyFont="1" applyAlignment="1">
      <alignment horizontal="center" vertical="center"/>
    </xf>
    <xf numFmtId="0" fontId="35" fillId="5" borderId="1" xfId="3" applyFont="1" applyFill="1" applyBorder="1" applyAlignment="1" applyProtection="1">
      <alignment vertical="center"/>
      <protection hidden="1"/>
    </xf>
    <xf numFmtId="0" fontId="12" fillId="0" borderId="8" xfId="3" applyFont="1" applyBorder="1" applyAlignment="1" applyProtection="1">
      <alignment horizontal="center" vertical="center"/>
      <protection hidden="1"/>
    </xf>
    <xf numFmtId="0" fontId="35" fillId="0" borderId="27" xfId="3" applyFont="1" applyBorder="1" applyAlignment="1" applyProtection="1">
      <alignment vertical="center"/>
      <protection hidden="1"/>
    </xf>
    <xf numFmtId="165" fontId="35" fillId="0" borderId="0" xfId="3" applyNumberFormat="1" applyFont="1" applyAlignment="1" applyProtection="1">
      <alignment horizontal="center" vertical="center"/>
      <protection hidden="1"/>
    </xf>
    <xf numFmtId="165" fontId="35" fillId="0" borderId="0" xfId="3" applyNumberFormat="1" applyFont="1" applyAlignment="1" applyProtection="1">
      <alignment horizontal="center" vertical="center" wrapText="1"/>
      <protection hidden="1"/>
    </xf>
    <xf numFmtId="0" fontId="35" fillId="0" borderId="0" xfId="3" applyFont="1" applyAlignment="1" applyProtection="1">
      <alignment vertical="center"/>
      <protection hidden="1"/>
    </xf>
    <xf numFmtId="0" fontId="16" fillId="0" borderId="39" xfId="0" applyFont="1" applyBorder="1" applyAlignment="1">
      <alignment vertical="center"/>
    </xf>
    <xf numFmtId="0" fontId="35" fillId="0" borderId="27" xfId="2" applyFont="1" applyBorder="1" applyAlignment="1" applyProtection="1">
      <alignment horizontal="left" vertical="center" wrapText="1"/>
      <protection hidden="1"/>
    </xf>
    <xf numFmtId="166" fontId="35" fillId="0" borderId="0" xfId="2" applyNumberFormat="1" applyFont="1" applyAlignment="1" applyProtection="1">
      <alignment horizontal="center" vertical="center"/>
      <protection hidden="1"/>
    </xf>
    <xf numFmtId="0" fontId="35" fillId="0" borderId="4" xfId="0" applyFont="1" applyBorder="1" applyAlignment="1">
      <alignment horizontal="left" vertical="center" wrapText="1"/>
    </xf>
    <xf numFmtId="0" fontId="35" fillId="0" borderId="24" xfId="0" applyFont="1" applyBorder="1" applyAlignment="1">
      <alignment horizontal="left" vertical="center" wrapText="1"/>
    </xf>
    <xf numFmtId="0" fontId="12" fillId="2" borderId="2" xfId="2" applyFont="1" applyFill="1" applyBorder="1" applyAlignment="1" applyProtection="1">
      <alignment horizontal="center" vertical="center" wrapText="1"/>
      <protection hidden="1"/>
    </xf>
    <xf numFmtId="0" fontId="35" fillId="0" borderId="0" xfId="3" applyFont="1" applyAlignment="1" applyProtection="1">
      <alignment horizontal="center"/>
      <protection hidden="1"/>
    </xf>
    <xf numFmtId="0" fontId="62" fillId="0" borderId="43" xfId="0" applyFont="1" applyBorder="1" applyAlignment="1">
      <alignment horizontal="left" vertical="center"/>
    </xf>
    <xf numFmtId="0" fontId="62" fillId="0" borderId="36" xfId="0" applyFont="1" applyBorder="1" applyAlignment="1">
      <alignment horizontal="left" vertical="center"/>
    </xf>
    <xf numFmtId="0" fontId="62" fillId="0" borderId="45" xfId="0" applyFont="1" applyBorder="1" applyAlignment="1">
      <alignment horizontal="left" vertical="center"/>
    </xf>
    <xf numFmtId="0" fontId="12" fillId="11" borderId="36" xfId="0" applyFont="1" applyFill="1" applyBorder="1" applyAlignment="1">
      <alignment horizontal="left" vertical="center"/>
    </xf>
    <xf numFmtId="0" fontId="12" fillId="11" borderId="33" xfId="0" applyFont="1" applyFill="1" applyBorder="1" applyAlignment="1">
      <alignment horizontal="left" vertical="center"/>
    </xf>
    <xf numFmtId="0" fontId="47" fillId="0" borderId="0" xfId="3" applyFont="1" applyAlignment="1" applyProtection="1">
      <alignment horizontal="center"/>
      <protection hidden="1"/>
    </xf>
    <xf numFmtId="0" fontId="13" fillId="0" borderId="39" xfId="2" applyFont="1" applyBorder="1" applyAlignment="1" applyProtection="1">
      <alignment horizontal="left" vertical="center"/>
      <protection hidden="1"/>
    </xf>
    <xf numFmtId="0" fontId="36" fillId="0" borderId="1" xfId="2" applyFont="1" applyBorder="1" applyAlignment="1" applyProtection="1">
      <alignment horizontal="left" wrapText="1"/>
      <protection hidden="1"/>
    </xf>
    <xf numFmtId="0" fontId="12" fillId="2" borderId="5" xfId="2" applyFont="1" applyFill="1" applyBorder="1" applyAlignment="1" applyProtection="1">
      <alignment horizontal="center" vertical="center"/>
      <protection hidden="1"/>
    </xf>
    <xf numFmtId="0" fontId="12" fillId="2" borderId="21" xfId="2" applyFont="1" applyFill="1" applyBorder="1" applyAlignment="1" applyProtection="1">
      <alignment horizontal="center" vertical="center"/>
      <protection hidden="1"/>
    </xf>
    <xf numFmtId="0" fontId="35" fillId="0" borderId="4" xfId="2" applyFont="1" applyBorder="1" applyProtection="1">
      <protection hidden="1"/>
    </xf>
    <xf numFmtId="0" fontId="35" fillId="0" borderId="24" xfId="2" applyFont="1" applyBorder="1" applyProtection="1">
      <protection hidden="1"/>
    </xf>
    <xf numFmtId="0" fontId="11" fillId="0" borderId="0" xfId="2" applyFont="1" applyAlignment="1" applyProtection="1">
      <alignment horizontal="left" vertical="top" wrapText="1"/>
      <protection hidden="1"/>
    </xf>
    <xf numFmtId="0" fontId="11" fillId="0" borderId="0" xfId="3" applyFont="1" applyAlignment="1" applyProtection="1">
      <alignment horizontal="left" vertical="top" wrapText="1"/>
      <protection hidden="1"/>
    </xf>
    <xf numFmtId="0" fontId="12" fillId="6" borderId="32" xfId="2" applyFont="1" applyFill="1" applyBorder="1" applyAlignment="1" applyProtection="1">
      <alignment horizontal="left" vertical="center"/>
      <protection hidden="1"/>
    </xf>
    <xf numFmtId="0" fontId="12" fillId="6" borderId="41" xfId="2" applyFont="1" applyFill="1" applyBorder="1" applyAlignment="1" applyProtection="1">
      <alignment horizontal="left" vertical="center"/>
      <protection hidden="1"/>
    </xf>
    <xf numFmtId="0" fontId="35" fillId="0" borderId="3" xfId="0" applyFont="1" applyBorder="1" applyAlignment="1">
      <alignment horizontal="left" vertical="center" wrapText="1"/>
    </xf>
    <xf numFmtId="0" fontId="51" fillId="0" borderId="0" xfId="41" applyFont="1" applyAlignment="1">
      <alignment horizontal="left" vertical="top" wrapText="1"/>
    </xf>
    <xf numFmtId="0" fontId="11" fillId="0" borderId="0" xfId="23" applyFont="1" applyAlignment="1">
      <alignment horizontal="left" vertical="center" wrapText="1"/>
    </xf>
    <xf numFmtId="0" fontId="11" fillId="0" borderId="0" xfId="23" applyFont="1" applyAlignment="1">
      <alignment horizontal="left" vertical="top" wrapText="1"/>
    </xf>
    <xf numFmtId="0" fontId="11" fillId="0" borderId="0" xfId="23" applyFont="1" applyAlignment="1" applyProtection="1">
      <alignment vertical="top" wrapText="1"/>
      <protection hidden="1"/>
    </xf>
    <xf numFmtId="0" fontId="11" fillId="0" borderId="0" xfId="41" applyFont="1" applyAlignment="1">
      <alignment vertical="center"/>
    </xf>
    <xf numFmtId="0" fontId="11" fillId="0" borderId="0" xfId="42" applyFont="1"/>
    <xf numFmtId="0" fontId="11" fillId="0" borderId="0" xfId="23" applyFont="1" applyAlignment="1">
      <alignment vertical="center"/>
    </xf>
    <xf numFmtId="0" fontId="12" fillId="0" borderId="0" xfId="23" applyFont="1" applyAlignment="1" applyProtection="1">
      <alignment horizontal="center"/>
      <protection hidden="1"/>
    </xf>
    <xf numFmtId="0" fontId="11" fillId="0" borderId="0" xfId="23" applyFont="1" applyAlignment="1" applyProtection="1">
      <alignment horizontal="left" vertical="top" wrapText="1"/>
      <protection hidden="1"/>
    </xf>
    <xf numFmtId="0" fontId="50" fillId="0" borderId="4" xfId="23" applyFont="1" applyBorder="1" applyAlignment="1" applyProtection="1">
      <alignment horizontal="center"/>
      <protection hidden="1"/>
    </xf>
    <xf numFmtId="0" fontId="50" fillId="0" borderId="23" xfId="23" applyFont="1" applyBorder="1" applyAlignment="1" applyProtection="1">
      <alignment horizontal="center"/>
      <protection hidden="1"/>
    </xf>
    <xf numFmtId="0" fontId="50" fillId="0" borderId="24" xfId="23" applyFont="1" applyBorder="1" applyAlignment="1" applyProtection="1">
      <alignment horizontal="center"/>
      <protection hidden="1"/>
    </xf>
    <xf numFmtId="0" fontId="19" fillId="0" borderId="5" xfId="0" applyFont="1" applyBorder="1" applyAlignment="1">
      <alignment horizontal="left"/>
    </xf>
    <xf numFmtId="0" fontId="19" fillId="0" borderId="31" xfId="0" applyFont="1" applyBorder="1" applyAlignment="1">
      <alignment horizontal="left"/>
    </xf>
    <xf numFmtId="0" fontId="19" fillId="0" borderId="21" xfId="0" applyFont="1" applyBorder="1" applyAlignment="1">
      <alignment horizontal="left"/>
    </xf>
    <xf numFmtId="0" fontId="19" fillId="4" borderId="0" xfId="0" applyFont="1" applyFill="1" applyAlignment="1">
      <alignment horizontal="left"/>
    </xf>
    <xf numFmtId="164" fontId="16" fillId="0" borderId="0" xfId="0" applyNumberFormat="1" applyFont="1" applyAlignment="1">
      <alignment horizontal="right"/>
    </xf>
    <xf numFmtId="0" fontId="26" fillId="0" borderId="5" xfId="0" applyFont="1" applyBorder="1" applyAlignment="1">
      <alignment horizontal="center"/>
    </xf>
    <xf numFmtId="0" fontId="26" fillId="0" borderId="31" xfId="0" applyFont="1" applyBorder="1" applyAlignment="1">
      <alignment horizontal="center"/>
    </xf>
    <xf numFmtId="0" fontId="26" fillId="0" borderId="21" xfId="0" applyFont="1" applyBorder="1" applyAlignment="1">
      <alignment horizontal="center"/>
    </xf>
    <xf numFmtId="0" fontId="26" fillId="4" borderId="5" xfId="0" applyFont="1" applyFill="1" applyBorder="1" applyAlignment="1">
      <alignment horizontal="center"/>
    </xf>
    <xf numFmtId="0" fontId="26" fillId="4" borderId="31" xfId="0" applyFont="1" applyFill="1" applyBorder="1" applyAlignment="1">
      <alignment horizontal="center"/>
    </xf>
    <xf numFmtId="0" fontId="26" fillId="4" borderId="21" xfId="0" applyFont="1" applyFill="1" applyBorder="1" applyAlignment="1">
      <alignment horizontal="center"/>
    </xf>
    <xf numFmtId="0" fontId="18" fillId="0" borderId="5" xfId="0" applyFont="1" applyBorder="1" applyAlignment="1">
      <alignment horizontal="center"/>
    </xf>
    <xf numFmtId="0" fontId="18" fillId="0" borderId="31" xfId="0" applyFont="1" applyBorder="1" applyAlignment="1">
      <alignment horizontal="center"/>
    </xf>
    <xf numFmtId="0" fontId="18" fillId="0" borderId="21" xfId="0" applyFont="1" applyBorder="1" applyAlignment="1">
      <alignment horizontal="center"/>
    </xf>
    <xf numFmtId="0" fontId="19" fillId="0" borderId="5" xfId="0" applyFont="1" applyBorder="1"/>
    <xf numFmtId="0" fontId="19" fillId="0" borderId="31" xfId="0" applyFont="1" applyBorder="1"/>
    <xf numFmtId="0" fontId="19" fillId="0" borderId="21" xfId="0" applyFont="1" applyBorder="1"/>
    <xf numFmtId="0" fontId="19" fillId="0" borderId="6" xfId="0" applyFont="1" applyBorder="1" applyAlignment="1" applyProtection="1">
      <alignment horizontal="left" vertical="top" wrapText="1"/>
      <protection locked="0"/>
    </xf>
    <xf numFmtId="0" fontId="19" fillId="0" borderId="7" xfId="0" applyFont="1" applyBorder="1" applyAlignment="1" applyProtection="1">
      <alignment horizontal="left" vertical="top" wrapText="1"/>
      <protection locked="0"/>
    </xf>
    <xf numFmtId="0" fontId="19" fillId="0" borderId="10" xfId="0" applyFont="1" applyBorder="1" applyAlignment="1" applyProtection="1">
      <alignment horizontal="left" vertical="top" wrapText="1"/>
      <protection locked="0"/>
    </xf>
    <xf numFmtId="0" fontId="19" fillId="0" borderId="8" xfId="0" applyFont="1" applyBorder="1" applyAlignment="1" applyProtection="1">
      <alignment horizontal="left" vertical="top" wrapText="1"/>
      <protection locked="0"/>
    </xf>
    <xf numFmtId="0" fontId="19" fillId="0" borderId="0" xfId="0" applyFont="1" applyAlignment="1" applyProtection="1">
      <alignment horizontal="left" vertical="top" wrapText="1"/>
      <protection locked="0"/>
    </xf>
    <xf numFmtId="0" fontId="19" fillId="0" borderId="11" xfId="0" applyFont="1" applyBorder="1" applyAlignment="1" applyProtection="1">
      <alignment horizontal="left" vertical="top" wrapText="1"/>
      <protection locked="0"/>
    </xf>
    <xf numFmtId="0" fontId="19" fillId="0" borderId="9" xfId="0" applyFont="1" applyBorder="1" applyAlignment="1" applyProtection="1">
      <alignment horizontal="left" vertical="top" wrapText="1"/>
      <protection locked="0"/>
    </xf>
    <xf numFmtId="0" fontId="19" fillId="0" borderId="1" xfId="0" applyFont="1" applyBorder="1" applyAlignment="1" applyProtection="1">
      <alignment horizontal="left" vertical="top" wrapText="1"/>
      <protection locked="0"/>
    </xf>
    <xf numFmtId="0" fontId="19" fillId="0" borderId="12" xfId="0" applyFont="1" applyBorder="1" applyAlignment="1" applyProtection="1">
      <alignment horizontal="left" vertical="top" wrapText="1"/>
      <protection locked="0"/>
    </xf>
    <xf numFmtId="167" fontId="19" fillId="4" borderId="0" xfId="0" applyNumberFormat="1" applyFont="1" applyFill="1" applyAlignment="1">
      <alignment horizontal="left"/>
    </xf>
    <xf numFmtId="0" fontId="19" fillId="4" borderId="0" xfId="0" applyFont="1" applyFill="1" applyAlignment="1" applyProtection="1">
      <alignment horizontal="left"/>
      <protection locked="0"/>
    </xf>
    <xf numFmtId="49" fontId="29" fillId="4" borderId="0" xfId="1" applyNumberFormat="1" applyFont="1" applyFill="1" applyBorder="1" applyAlignment="1" applyProtection="1">
      <alignment horizontal="left"/>
    </xf>
    <xf numFmtId="0" fontId="29" fillId="4" borderId="0" xfId="1" applyNumberFormat="1" applyFont="1" applyFill="1" applyBorder="1" applyAlignment="1" applyProtection="1">
      <alignment horizontal="left"/>
    </xf>
    <xf numFmtId="0" fontId="19" fillId="4" borderId="5" xfId="0" applyFont="1" applyFill="1" applyBorder="1" applyAlignment="1">
      <alignment horizontal="left"/>
    </xf>
    <xf numFmtId="0" fontId="19" fillId="4" borderId="21" xfId="0" applyFont="1" applyFill="1" applyBorder="1" applyAlignment="1">
      <alignment horizontal="left"/>
    </xf>
    <xf numFmtId="0" fontId="24" fillId="3" borderId="0" xfId="0" applyFont="1" applyFill="1" applyAlignment="1">
      <alignment horizontal="center"/>
    </xf>
  </cellXfs>
  <cellStyles count="44">
    <cellStyle name="Comma 2" xfId="7" xr:uid="{00000000-0005-0000-0000-000000000000}"/>
    <cellStyle name="Comma 2 2" xfId="15" xr:uid="{00000000-0005-0000-0000-000001000000}"/>
    <cellStyle name="Comma 2 2 2" xfId="21" xr:uid="{00000000-0005-0000-0000-000002000000}"/>
    <cellStyle name="Comma 2 2 2 2" xfId="39" xr:uid="{00000000-0005-0000-0000-000003000000}"/>
    <cellStyle name="Comma 2 2 3" xfId="34" xr:uid="{00000000-0005-0000-0000-000004000000}"/>
    <cellStyle name="Comma 2 3" xfId="27" xr:uid="{00000000-0005-0000-0000-000005000000}"/>
    <cellStyle name="Currency" xfId="22" builtinId="4"/>
    <cellStyle name="Currency 2" xfId="5" xr:uid="{00000000-0005-0000-0000-000007000000}"/>
    <cellStyle name="Currency 2 2" xfId="13" xr:uid="{00000000-0005-0000-0000-000008000000}"/>
    <cellStyle name="Currency 2 2 2" xfId="18" xr:uid="{00000000-0005-0000-0000-000009000000}"/>
    <cellStyle name="Currency 2 2 2 2" xfId="37" xr:uid="{00000000-0005-0000-0000-00000A000000}"/>
    <cellStyle name="Currency 2 2 3" xfId="32" xr:uid="{00000000-0005-0000-0000-00000B000000}"/>
    <cellStyle name="Currency 2 3" xfId="25" xr:uid="{00000000-0005-0000-0000-00000C000000}"/>
    <cellStyle name="Currency 3" xfId="10" xr:uid="{00000000-0005-0000-0000-00000D000000}"/>
    <cellStyle name="Currency 3 2" xfId="30" xr:uid="{00000000-0005-0000-0000-00000E000000}"/>
    <cellStyle name="Currency 4" xfId="19" xr:uid="{00000000-0005-0000-0000-00000F000000}"/>
    <cellStyle name="Hyperlink_COMPENSATION SETUP - CHANGE FORM - DOMESTIC-3-13-06" xfId="1" xr:uid="{00000000-0005-0000-0000-000010000000}"/>
    <cellStyle name="Normal" xfId="0" builtinId="0"/>
    <cellStyle name="Normal 19" xfId="23" xr:uid="{00000000-0005-0000-0000-000012000000}"/>
    <cellStyle name="Normal 2" xfId="3" xr:uid="{00000000-0005-0000-0000-000013000000}"/>
    <cellStyle name="Normal 3" xfId="4" xr:uid="{00000000-0005-0000-0000-000014000000}"/>
    <cellStyle name="Normal 3 2" xfId="8" xr:uid="{00000000-0005-0000-0000-000015000000}"/>
    <cellStyle name="Normal 3 2 2" xfId="16" xr:uid="{00000000-0005-0000-0000-000016000000}"/>
    <cellStyle name="Normal 3 2 2 2" xfId="35" xr:uid="{00000000-0005-0000-0000-000017000000}"/>
    <cellStyle name="Normal 3 2 3" xfId="28" xr:uid="{00000000-0005-0000-0000-000018000000}"/>
    <cellStyle name="Normal 3 3" xfId="12" xr:uid="{00000000-0005-0000-0000-000019000000}"/>
    <cellStyle name="Normal 3 3 2" xfId="17" xr:uid="{00000000-0005-0000-0000-00001A000000}"/>
    <cellStyle name="Normal 3 3 2 2" xfId="36" xr:uid="{00000000-0005-0000-0000-00001B000000}"/>
    <cellStyle name="Normal 3 3 2 3" xfId="41" xr:uid="{5A840E68-9DDD-4758-8919-85B21958A71D}"/>
    <cellStyle name="Normal 3 3 2 47" xfId="42" xr:uid="{05A5099F-3408-48F9-A60E-7CCABA2C1179}"/>
    <cellStyle name="Normal 3 3 2 48" xfId="40" xr:uid="{00000000-0005-0000-0000-00001C000000}"/>
    <cellStyle name="Normal 3 3 3" xfId="31" xr:uid="{00000000-0005-0000-0000-00001D000000}"/>
    <cellStyle name="Normal 3 4" xfId="24" xr:uid="{00000000-0005-0000-0000-00001E000000}"/>
    <cellStyle name="Normal 4" xfId="6" xr:uid="{00000000-0005-0000-0000-00001F000000}"/>
    <cellStyle name="Normal 4 2" xfId="14" xr:uid="{00000000-0005-0000-0000-000020000000}"/>
    <cellStyle name="Normal 4 2 2" xfId="20" xr:uid="{00000000-0005-0000-0000-000021000000}"/>
    <cellStyle name="Normal 4 2 2 2" xfId="38" xr:uid="{00000000-0005-0000-0000-000022000000}"/>
    <cellStyle name="Normal 4 2 3" xfId="33" xr:uid="{00000000-0005-0000-0000-000023000000}"/>
    <cellStyle name="Normal 4 3" xfId="26" xr:uid="{00000000-0005-0000-0000-000024000000}"/>
    <cellStyle name="Normal 5" xfId="9" xr:uid="{00000000-0005-0000-0000-000025000000}"/>
    <cellStyle name="Normal 5 2" xfId="29" xr:uid="{00000000-0005-0000-0000-000026000000}"/>
    <cellStyle name="Normal_2003 Terminal Pricing Sheet 121102v7" xfId="2" xr:uid="{00000000-0005-0000-0000-000027000000}"/>
    <cellStyle name="Normal_egc2" xfId="43" xr:uid="{79FBE7FB-FE04-485F-BCAE-CE3A423FA514}"/>
    <cellStyle name="Percent 2" xfId="11" xr:uid="{00000000-0005-0000-0000-000028000000}"/>
  </cellStyles>
  <dxfs count="0"/>
  <tableStyles count="0" defaultTableStyle="TableStyleMedium9" defaultPivotStyle="PivotStyleLight16"/>
  <colors>
    <mruColors>
      <color rgb="FFCCCCFF"/>
      <color rgb="FFFFFF99"/>
      <color rgb="FF99CCFF"/>
      <color rgb="FFAF92D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1350818</xdr:colOff>
      <xdr:row>4</xdr:row>
      <xdr:rowOff>122464</xdr:rowOff>
    </xdr:to>
    <xdr:pic>
      <xdr:nvPicPr>
        <xdr:cNvPr id="3" name="Picture 2">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1"/>
        <a:stretch>
          <a:fillRect/>
        </a:stretch>
      </xdr:blipFill>
      <xdr:spPr>
        <a:xfrm>
          <a:off x="0" y="0"/>
          <a:ext cx="2684318" cy="112568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16957</xdr:colOff>
      <xdr:row>0</xdr:row>
      <xdr:rowOff>19050</xdr:rowOff>
    </xdr:from>
    <xdr:to>
      <xdr:col>2</xdr:col>
      <xdr:colOff>697417</xdr:colOff>
      <xdr:row>5</xdr:row>
      <xdr:rowOff>152400</xdr:rowOff>
    </xdr:to>
    <xdr:pic>
      <xdr:nvPicPr>
        <xdr:cNvPr id="2" name="Picture 1">
          <a:extLst>
            <a:ext uri="{FF2B5EF4-FFF2-40B4-BE49-F238E27FC236}">
              <a16:creationId xmlns:a16="http://schemas.microsoft.com/office/drawing/2014/main" id="{7596225A-0CC1-45B5-ACE7-6A3F32C4BE88}"/>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957" y="19050"/>
          <a:ext cx="1975860" cy="100965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9525</xdr:colOff>
      <xdr:row>33</xdr:row>
      <xdr:rowOff>142875</xdr:rowOff>
    </xdr:from>
    <xdr:to>
      <xdr:col>15</xdr:col>
      <xdr:colOff>561975</xdr:colOff>
      <xdr:row>33</xdr:row>
      <xdr:rowOff>142875</xdr:rowOff>
    </xdr:to>
    <xdr:sp macro="" textlink="">
      <xdr:nvSpPr>
        <xdr:cNvPr id="12449" name="Line 5">
          <a:extLst>
            <a:ext uri="{FF2B5EF4-FFF2-40B4-BE49-F238E27FC236}">
              <a16:creationId xmlns:a16="http://schemas.microsoft.com/office/drawing/2014/main" id="{00000000-0008-0000-0200-0000A1300000}"/>
            </a:ext>
          </a:extLst>
        </xdr:cNvPr>
        <xdr:cNvSpPr>
          <a:spLocks noChangeShapeType="1"/>
        </xdr:cNvSpPr>
      </xdr:nvSpPr>
      <xdr:spPr bwMode="auto">
        <a:xfrm>
          <a:off x="352425" y="5991225"/>
          <a:ext cx="9763125" cy="0"/>
        </a:xfrm>
        <a:prstGeom prst="line">
          <a:avLst/>
        </a:prstGeom>
        <a:noFill/>
        <a:ln w="19050">
          <a:solidFill>
            <a:srgbClr val="000000"/>
          </a:solidFill>
          <a:round/>
          <a:headEnd/>
          <a:tailEnd/>
        </a:ln>
      </xdr:spPr>
    </xdr:sp>
    <xdr:clientData/>
  </xdr:twoCellAnchor>
  <xdr:twoCellAnchor>
    <xdr:from>
      <xdr:col>1</xdr:col>
      <xdr:colOff>19050</xdr:colOff>
      <xdr:row>23</xdr:row>
      <xdr:rowOff>152400</xdr:rowOff>
    </xdr:from>
    <xdr:to>
      <xdr:col>15</xdr:col>
      <xdr:colOff>542925</xdr:colOff>
      <xdr:row>23</xdr:row>
      <xdr:rowOff>152400</xdr:rowOff>
    </xdr:to>
    <xdr:sp macro="" textlink="">
      <xdr:nvSpPr>
        <xdr:cNvPr id="12450" name="Line 11">
          <a:extLst>
            <a:ext uri="{FF2B5EF4-FFF2-40B4-BE49-F238E27FC236}">
              <a16:creationId xmlns:a16="http://schemas.microsoft.com/office/drawing/2014/main" id="{00000000-0008-0000-0200-0000A2300000}"/>
            </a:ext>
          </a:extLst>
        </xdr:cNvPr>
        <xdr:cNvSpPr>
          <a:spLocks noChangeShapeType="1"/>
        </xdr:cNvSpPr>
      </xdr:nvSpPr>
      <xdr:spPr bwMode="auto">
        <a:xfrm flipV="1">
          <a:off x="361950" y="4229100"/>
          <a:ext cx="9734550" cy="0"/>
        </a:xfrm>
        <a:prstGeom prst="line">
          <a:avLst/>
        </a:prstGeom>
        <a:noFill/>
        <a:ln w="19050">
          <a:solidFill>
            <a:srgbClr val="000000"/>
          </a:solidFill>
          <a:round/>
          <a:headEnd/>
          <a:tailEnd/>
        </a:ln>
      </xdr:spPr>
    </xdr:sp>
    <xdr:clientData/>
  </xdr:twoCellAnchor>
  <xdr:twoCellAnchor>
    <xdr:from>
      <xdr:col>1</xdr:col>
      <xdr:colOff>0</xdr:colOff>
      <xdr:row>60</xdr:row>
      <xdr:rowOff>142875</xdr:rowOff>
    </xdr:from>
    <xdr:to>
      <xdr:col>15</xdr:col>
      <xdr:colOff>561975</xdr:colOff>
      <xdr:row>60</xdr:row>
      <xdr:rowOff>142875</xdr:rowOff>
    </xdr:to>
    <xdr:sp macro="" textlink="">
      <xdr:nvSpPr>
        <xdr:cNvPr id="12451" name="Line 12">
          <a:extLst>
            <a:ext uri="{FF2B5EF4-FFF2-40B4-BE49-F238E27FC236}">
              <a16:creationId xmlns:a16="http://schemas.microsoft.com/office/drawing/2014/main" id="{00000000-0008-0000-0200-0000A3300000}"/>
            </a:ext>
          </a:extLst>
        </xdr:cNvPr>
        <xdr:cNvSpPr>
          <a:spLocks noChangeShapeType="1"/>
        </xdr:cNvSpPr>
      </xdr:nvSpPr>
      <xdr:spPr bwMode="auto">
        <a:xfrm>
          <a:off x="342900" y="11010900"/>
          <a:ext cx="9772650" cy="0"/>
        </a:xfrm>
        <a:prstGeom prst="line">
          <a:avLst/>
        </a:prstGeom>
        <a:noFill/>
        <a:ln w="19050">
          <a:solidFill>
            <a:srgbClr val="000000"/>
          </a:solidFill>
          <a:round/>
          <a:headEnd/>
          <a:tailEnd/>
        </a:ln>
      </xdr:spPr>
    </xdr:sp>
    <xdr:clientData/>
  </xdr:twoCellAnchor>
  <xdr:twoCellAnchor>
    <xdr:from>
      <xdr:col>1</xdr:col>
      <xdr:colOff>9525</xdr:colOff>
      <xdr:row>47</xdr:row>
      <xdr:rowOff>152400</xdr:rowOff>
    </xdr:from>
    <xdr:to>
      <xdr:col>15</xdr:col>
      <xdr:colOff>561975</xdr:colOff>
      <xdr:row>47</xdr:row>
      <xdr:rowOff>152400</xdr:rowOff>
    </xdr:to>
    <xdr:sp macro="" textlink="">
      <xdr:nvSpPr>
        <xdr:cNvPr id="12452" name="Line 13">
          <a:extLst>
            <a:ext uri="{FF2B5EF4-FFF2-40B4-BE49-F238E27FC236}">
              <a16:creationId xmlns:a16="http://schemas.microsoft.com/office/drawing/2014/main" id="{00000000-0008-0000-0200-0000A4300000}"/>
            </a:ext>
          </a:extLst>
        </xdr:cNvPr>
        <xdr:cNvSpPr>
          <a:spLocks noChangeShapeType="1"/>
        </xdr:cNvSpPr>
      </xdr:nvSpPr>
      <xdr:spPr bwMode="auto">
        <a:xfrm>
          <a:off x="352425" y="8801100"/>
          <a:ext cx="9763125" cy="0"/>
        </a:xfrm>
        <a:prstGeom prst="line">
          <a:avLst/>
        </a:prstGeom>
        <a:noFill/>
        <a:ln w="19050">
          <a:solidFill>
            <a:srgbClr val="000000"/>
          </a:solidFill>
          <a:round/>
          <a:headEnd/>
          <a:tailEnd/>
        </a:ln>
      </xdr:spPr>
    </xdr:sp>
    <xdr:clientData/>
  </xdr:twoCellAnchor>
  <xdr:twoCellAnchor>
    <xdr:from>
      <xdr:col>1</xdr:col>
      <xdr:colOff>161925</xdr:colOff>
      <xdr:row>2</xdr:row>
      <xdr:rowOff>114300</xdr:rowOff>
    </xdr:from>
    <xdr:to>
      <xdr:col>4</xdr:col>
      <xdr:colOff>342900</xdr:colOff>
      <xdr:row>6</xdr:row>
      <xdr:rowOff>114300</xdr:rowOff>
    </xdr:to>
    <xdr:pic>
      <xdr:nvPicPr>
        <xdr:cNvPr id="12453" name="Picture 18" descr="Nova">
          <a:extLst>
            <a:ext uri="{FF2B5EF4-FFF2-40B4-BE49-F238E27FC236}">
              <a16:creationId xmlns:a16="http://schemas.microsoft.com/office/drawing/2014/main" id="{00000000-0008-0000-0200-0000A53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504825" y="457200"/>
          <a:ext cx="2152650" cy="762000"/>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9525</xdr:colOff>
      <xdr:row>33</xdr:row>
      <xdr:rowOff>142875</xdr:rowOff>
    </xdr:from>
    <xdr:to>
      <xdr:col>15</xdr:col>
      <xdr:colOff>561975</xdr:colOff>
      <xdr:row>33</xdr:row>
      <xdr:rowOff>142875</xdr:rowOff>
    </xdr:to>
    <xdr:sp macro="" textlink="">
      <xdr:nvSpPr>
        <xdr:cNvPr id="13473" name="Line 1">
          <a:extLst>
            <a:ext uri="{FF2B5EF4-FFF2-40B4-BE49-F238E27FC236}">
              <a16:creationId xmlns:a16="http://schemas.microsoft.com/office/drawing/2014/main" id="{00000000-0008-0000-0300-0000A1340000}"/>
            </a:ext>
          </a:extLst>
        </xdr:cNvPr>
        <xdr:cNvSpPr>
          <a:spLocks noChangeShapeType="1"/>
        </xdr:cNvSpPr>
      </xdr:nvSpPr>
      <xdr:spPr bwMode="auto">
        <a:xfrm>
          <a:off x="352425" y="5991225"/>
          <a:ext cx="9763125" cy="0"/>
        </a:xfrm>
        <a:prstGeom prst="line">
          <a:avLst/>
        </a:prstGeom>
        <a:noFill/>
        <a:ln w="19050">
          <a:solidFill>
            <a:srgbClr val="000000"/>
          </a:solidFill>
          <a:round/>
          <a:headEnd/>
          <a:tailEnd/>
        </a:ln>
      </xdr:spPr>
    </xdr:sp>
    <xdr:clientData/>
  </xdr:twoCellAnchor>
  <xdr:twoCellAnchor>
    <xdr:from>
      <xdr:col>1</xdr:col>
      <xdr:colOff>19050</xdr:colOff>
      <xdr:row>23</xdr:row>
      <xdr:rowOff>152400</xdr:rowOff>
    </xdr:from>
    <xdr:to>
      <xdr:col>15</xdr:col>
      <xdr:colOff>542925</xdr:colOff>
      <xdr:row>23</xdr:row>
      <xdr:rowOff>152400</xdr:rowOff>
    </xdr:to>
    <xdr:sp macro="" textlink="">
      <xdr:nvSpPr>
        <xdr:cNvPr id="13474" name="Line 3">
          <a:extLst>
            <a:ext uri="{FF2B5EF4-FFF2-40B4-BE49-F238E27FC236}">
              <a16:creationId xmlns:a16="http://schemas.microsoft.com/office/drawing/2014/main" id="{00000000-0008-0000-0300-0000A2340000}"/>
            </a:ext>
          </a:extLst>
        </xdr:cNvPr>
        <xdr:cNvSpPr>
          <a:spLocks noChangeShapeType="1"/>
        </xdr:cNvSpPr>
      </xdr:nvSpPr>
      <xdr:spPr bwMode="auto">
        <a:xfrm flipV="1">
          <a:off x="361950" y="4229100"/>
          <a:ext cx="9734550" cy="0"/>
        </a:xfrm>
        <a:prstGeom prst="line">
          <a:avLst/>
        </a:prstGeom>
        <a:noFill/>
        <a:ln w="19050">
          <a:solidFill>
            <a:srgbClr val="000000"/>
          </a:solidFill>
          <a:round/>
          <a:headEnd/>
          <a:tailEnd/>
        </a:ln>
      </xdr:spPr>
    </xdr:sp>
    <xdr:clientData/>
  </xdr:twoCellAnchor>
  <xdr:twoCellAnchor>
    <xdr:from>
      <xdr:col>1</xdr:col>
      <xdr:colOff>0</xdr:colOff>
      <xdr:row>60</xdr:row>
      <xdr:rowOff>142875</xdr:rowOff>
    </xdr:from>
    <xdr:to>
      <xdr:col>15</xdr:col>
      <xdr:colOff>561975</xdr:colOff>
      <xdr:row>60</xdr:row>
      <xdr:rowOff>142875</xdr:rowOff>
    </xdr:to>
    <xdr:sp macro="" textlink="">
      <xdr:nvSpPr>
        <xdr:cNvPr id="13475" name="Line 4">
          <a:extLst>
            <a:ext uri="{FF2B5EF4-FFF2-40B4-BE49-F238E27FC236}">
              <a16:creationId xmlns:a16="http://schemas.microsoft.com/office/drawing/2014/main" id="{00000000-0008-0000-0300-0000A3340000}"/>
            </a:ext>
          </a:extLst>
        </xdr:cNvPr>
        <xdr:cNvSpPr>
          <a:spLocks noChangeShapeType="1"/>
        </xdr:cNvSpPr>
      </xdr:nvSpPr>
      <xdr:spPr bwMode="auto">
        <a:xfrm>
          <a:off x="342900" y="11010900"/>
          <a:ext cx="9772650" cy="0"/>
        </a:xfrm>
        <a:prstGeom prst="line">
          <a:avLst/>
        </a:prstGeom>
        <a:noFill/>
        <a:ln w="19050">
          <a:solidFill>
            <a:srgbClr val="000000"/>
          </a:solidFill>
          <a:round/>
          <a:headEnd/>
          <a:tailEnd/>
        </a:ln>
      </xdr:spPr>
    </xdr:sp>
    <xdr:clientData/>
  </xdr:twoCellAnchor>
  <xdr:twoCellAnchor>
    <xdr:from>
      <xdr:col>1</xdr:col>
      <xdr:colOff>9525</xdr:colOff>
      <xdr:row>47</xdr:row>
      <xdr:rowOff>152400</xdr:rowOff>
    </xdr:from>
    <xdr:to>
      <xdr:col>15</xdr:col>
      <xdr:colOff>561975</xdr:colOff>
      <xdr:row>47</xdr:row>
      <xdr:rowOff>152400</xdr:rowOff>
    </xdr:to>
    <xdr:sp macro="" textlink="">
      <xdr:nvSpPr>
        <xdr:cNvPr id="13476" name="Line 5">
          <a:extLst>
            <a:ext uri="{FF2B5EF4-FFF2-40B4-BE49-F238E27FC236}">
              <a16:creationId xmlns:a16="http://schemas.microsoft.com/office/drawing/2014/main" id="{00000000-0008-0000-0300-0000A4340000}"/>
            </a:ext>
          </a:extLst>
        </xdr:cNvPr>
        <xdr:cNvSpPr>
          <a:spLocks noChangeShapeType="1"/>
        </xdr:cNvSpPr>
      </xdr:nvSpPr>
      <xdr:spPr bwMode="auto">
        <a:xfrm>
          <a:off x="352425" y="8801100"/>
          <a:ext cx="9763125" cy="0"/>
        </a:xfrm>
        <a:prstGeom prst="line">
          <a:avLst/>
        </a:prstGeom>
        <a:noFill/>
        <a:ln w="19050">
          <a:solidFill>
            <a:srgbClr val="000000"/>
          </a:solidFill>
          <a:round/>
          <a:headEnd/>
          <a:tailEnd/>
        </a:ln>
      </xdr:spPr>
    </xdr:sp>
    <xdr:clientData/>
  </xdr:twoCellAnchor>
  <xdr:twoCellAnchor>
    <xdr:from>
      <xdr:col>1</xdr:col>
      <xdr:colOff>161925</xdr:colOff>
      <xdr:row>2</xdr:row>
      <xdr:rowOff>114300</xdr:rowOff>
    </xdr:from>
    <xdr:to>
      <xdr:col>4</xdr:col>
      <xdr:colOff>342900</xdr:colOff>
      <xdr:row>6</xdr:row>
      <xdr:rowOff>114300</xdr:rowOff>
    </xdr:to>
    <xdr:pic>
      <xdr:nvPicPr>
        <xdr:cNvPr id="13477" name="Picture 9" descr="Nova">
          <a:extLst>
            <a:ext uri="{FF2B5EF4-FFF2-40B4-BE49-F238E27FC236}">
              <a16:creationId xmlns:a16="http://schemas.microsoft.com/office/drawing/2014/main" id="{00000000-0008-0000-0300-0000A53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504825" y="457200"/>
          <a:ext cx="2152650" cy="762000"/>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U:\_Oversight\_Pricing%20Documents\Pricing%20Schedules\2023%20Schedules\2023-10\US\US%20MSP%20Schedule_10012023.xlsx" TargetMode="External"/><Relationship Id="rId1" Type="http://schemas.openxmlformats.org/officeDocument/2006/relationships/externalLinkPath" Target="/_Oversight/_Pricing%20Documents/Pricing%20Schedules/2023%20Schedules/2023-12/US/Originals/US%20MSP%20Schedule_1001202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elavonglobal/Documents%20and%20Settings/jmalban/Local%20Settings/Temporary%20Internet%20Files/OLKAF/MSPs/Pricing/EGC/2006%20EGC%20Pricing%20Mode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ntrct Exprtn"/>
      <sheetName val="USMSP0115-BUY"/>
      <sheetName val="USMSP-CEQUIP "/>
      <sheetName val="USMSP0115-REV"/>
      <sheetName val="USMSP1214-CECS"/>
      <sheetName val="USMSP0614-CEGC"/>
      <sheetName val="USMSP0914- CPULSE"/>
      <sheetName val="Buy Rate Setup Form"/>
      <sheetName val="Rev Share Setup Form"/>
      <sheetName val="Data"/>
      <sheetName val="USMSP0115-ENHREV"/>
      <sheetName val="USMSP0115 - C&amp;S"/>
      <sheetName val="USMSP0421 - SURCHARGE"/>
      <sheetName val="Execution"/>
    </sheetNames>
    <sheetDataSet>
      <sheetData sheetId="0" refreshError="1"/>
      <sheetData sheetId="1" refreshError="1"/>
      <sheetData sheetId="2" refreshError="1"/>
      <sheetData sheetId="3"/>
      <sheetData sheetId="4" refreshError="1"/>
      <sheetData sheetId="5" refreshError="1"/>
      <sheetData sheetId="6"/>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005 Direct"/>
      <sheetName val="2006 Direct"/>
      <sheetName val="2006 Indirect"/>
      <sheetName val="Indirect"/>
      <sheetName val="Summary"/>
      <sheetName val="Indirect - Codes"/>
      <sheetName val="Add't New CC"/>
    </sheetNames>
    <sheetDataSet>
      <sheetData sheetId="0" refreshError="1"/>
      <sheetData sheetId="1" refreshError="1"/>
      <sheetData sheetId="2" refreshError="1"/>
      <sheetData sheetId="3" refreshError="1"/>
      <sheetData sheetId="4">
        <row r="5">
          <cell r="E5" t="str">
            <v>Basic100</v>
          </cell>
          <cell r="F5">
            <v>6856</v>
          </cell>
          <cell r="G5" t="str">
            <v>100 Gift Cards</v>
          </cell>
          <cell r="H5">
            <v>100</v>
          </cell>
          <cell r="I5" t="str">
            <v>N</v>
          </cell>
          <cell r="J5">
            <v>98.2</v>
          </cell>
          <cell r="K5">
            <v>15</v>
          </cell>
          <cell r="L5">
            <v>50</v>
          </cell>
          <cell r="M5">
            <v>0</v>
          </cell>
          <cell r="N5">
            <v>163.19999999999999</v>
          </cell>
          <cell r="O5">
            <v>-64.199999999999989</v>
          </cell>
          <cell r="P5">
            <v>99</v>
          </cell>
        </row>
        <row r="6">
          <cell r="E6" t="str">
            <v>Standard200</v>
          </cell>
          <cell r="F6">
            <v>6859</v>
          </cell>
          <cell r="G6" t="str">
            <v>200 Gift Cards</v>
          </cell>
          <cell r="H6">
            <v>200</v>
          </cell>
          <cell r="I6" t="str">
            <v>N</v>
          </cell>
          <cell r="J6">
            <v>126.4</v>
          </cell>
          <cell r="K6">
            <v>15</v>
          </cell>
          <cell r="L6">
            <v>100</v>
          </cell>
          <cell r="M6">
            <v>30</v>
          </cell>
          <cell r="N6">
            <v>271.39999999999998</v>
          </cell>
          <cell r="O6">
            <v>-22.399999999999977</v>
          </cell>
          <cell r="P6">
            <v>249</v>
          </cell>
        </row>
        <row r="7">
          <cell r="E7" t="str">
            <v>Standard500</v>
          </cell>
          <cell r="F7">
            <v>6858</v>
          </cell>
          <cell r="G7" t="str">
            <v>500 Gift Cards</v>
          </cell>
          <cell r="H7">
            <v>500</v>
          </cell>
          <cell r="I7" t="str">
            <v>N</v>
          </cell>
          <cell r="J7">
            <v>235</v>
          </cell>
          <cell r="K7">
            <v>20</v>
          </cell>
          <cell r="L7">
            <v>100</v>
          </cell>
          <cell r="M7">
            <v>30</v>
          </cell>
          <cell r="N7">
            <v>385</v>
          </cell>
          <cell r="O7">
            <v>64</v>
          </cell>
          <cell r="P7">
            <v>449</v>
          </cell>
        </row>
        <row r="8">
          <cell r="E8" t="str">
            <v>Standard1000</v>
          </cell>
          <cell r="F8">
            <v>6860</v>
          </cell>
          <cell r="G8" t="str">
            <v>1,000 Gift Cards</v>
          </cell>
          <cell r="H8">
            <v>1000</v>
          </cell>
          <cell r="I8" t="str">
            <v>N</v>
          </cell>
          <cell r="J8">
            <v>369</v>
          </cell>
          <cell r="K8">
            <v>25</v>
          </cell>
          <cell r="L8">
            <v>100</v>
          </cell>
          <cell r="M8">
            <v>30</v>
          </cell>
          <cell r="N8">
            <v>524</v>
          </cell>
          <cell r="O8">
            <v>125</v>
          </cell>
          <cell r="P8">
            <v>649</v>
          </cell>
        </row>
        <row r="9">
          <cell r="E9" t="str">
            <v>Custom500</v>
          </cell>
          <cell r="F9">
            <v>6261</v>
          </cell>
          <cell r="G9" t="str">
            <v>500 Custom Gift Cards</v>
          </cell>
          <cell r="H9">
            <v>500</v>
          </cell>
          <cell r="I9" t="str">
            <v>N</v>
          </cell>
          <cell r="J9">
            <v>569.5</v>
          </cell>
          <cell r="K9">
            <v>20</v>
          </cell>
          <cell r="L9">
            <v>100</v>
          </cell>
          <cell r="M9">
            <v>60</v>
          </cell>
          <cell r="N9">
            <v>749.5</v>
          </cell>
          <cell r="O9">
            <v>49.5</v>
          </cell>
          <cell r="P9">
            <v>799</v>
          </cell>
        </row>
        <row r="10">
          <cell r="E10" t="str">
            <v>Custom1000</v>
          </cell>
          <cell r="F10">
            <v>6263</v>
          </cell>
          <cell r="G10" t="str">
            <v>1,000 Custom Gift Cards</v>
          </cell>
          <cell r="H10">
            <v>1000</v>
          </cell>
          <cell r="I10" t="str">
            <v>N</v>
          </cell>
          <cell r="J10">
            <v>630</v>
          </cell>
          <cell r="K10">
            <v>25</v>
          </cell>
          <cell r="L10">
            <v>100</v>
          </cell>
          <cell r="M10">
            <v>60</v>
          </cell>
          <cell r="N10">
            <v>815</v>
          </cell>
          <cell r="O10">
            <v>84</v>
          </cell>
          <cell r="P10">
            <v>899</v>
          </cell>
        </row>
        <row r="11">
          <cell r="E11" t="str">
            <v>Custom1500</v>
          </cell>
          <cell r="F11">
            <v>6861</v>
          </cell>
          <cell r="G11" t="str">
            <v>1,500 Custom Gift Cards</v>
          </cell>
          <cell r="H11">
            <v>1500</v>
          </cell>
          <cell r="I11" t="str">
            <v>N</v>
          </cell>
          <cell r="J11">
            <v>784</v>
          </cell>
          <cell r="K11">
            <v>25</v>
          </cell>
          <cell r="L11">
            <v>200</v>
          </cell>
          <cell r="M11">
            <v>60</v>
          </cell>
          <cell r="N11">
            <v>1069</v>
          </cell>
          <cell r="O11">
            <v>130</v>
          </cell>
          <cell r="P11">
            <v>1199</v>
          </cell>
        </row>
        <row r="12">
          <cell r="E12" t="str">
            <v>Custom2500</v>
          </cell>
          <cell r="F12">
            <v>6862</v>
          </cell>
          <cell r="G12" t="str">
            <v>2,500 Custom Gift Cards</v>
          </cell>
          <cell r="H12">
            <v>2500</v>
          </cell>
          <cell r="I12" t="str">
            <v>N</v>
          </cell>
          <cell r="J12">
            <v>1042.5</v>
          </cell>
          <cell r="K12">
            <v>25</v>
          </cell>
          <cell r="L12">
            <v>200</v>
          </cell>
          <cell r="M12">
            <v>60</v>
          </cell>
          <cell r="N12">
            <v>1327.5</v>
          </cell>
          <cell r="O12">
            <v>271.5</v>
          </cell>
          <cell r="P12">
            <v>1599</v>
          </cell>
        </row>
        <row r="13">
          <cell r="E13" t="str">
            <v>Custom5000</v>
          </cell>
          <cell r="F13">
            <v>6863</v>
          </cell>
          <cell r="G13" t="str">
            <v>5,000 Custom Gift Cards</v>
          </cell>
          <cell r="H13">
            <v>5000</v>
          </cell>
          <cell r="I13" t="str">
            <v>N</v>
          </cell>
          <cell r="J13">
            <v>1730</v>
          </cell>
          <cell r="K13">
            <v>50</v>
          </cell>
          <cell r="L13">
            <v>200</v>
          </cell>
          <cell r="M13">
            <v>60</v>
          </cell>
          <cell r="N13">
            <v>2040</v>
          </cell>
          <cell r="O13">
            <v>259</v>
          </cell>
          <cell r="P13">
            <v>2299</v>
          </cell>
        </row>
        <row r="14">
          <cell r="E14" t="str">
            <v>Custom10000</v>
          </cell>
          <cell r="F14">
            <v>6864</v>
          </cell>
          <cell r="G14" t="str">
            <v>10,000 Custom Gift Cards</v>
          </cell>
          <cell r="H14">
            <v>10000</v>
          </cell>
          <cell r="I14" t="str">
            <v>N</v>
          </cell>
          <cell r="J14">
            <v>2445</v>
          </cell>
          <cell r="K14">
            <v>100</v>
          </cell>
          <cell r="L14">
            <v>300</v>
          </cell>
          <cell r="M14">
            <v>60</v>
          </cell>
          <cell r="N14">
            <v>2905</v>
          </cell>
          <cell r="O14">
            <v>294</v>
          </cell>
          <cell r="P14">
            <v>3199</v>
          </cell>
        </row>
        <row r="15">
          <cell r="E15" t="str">
            <v>Custom25000</v>
          </cell>
          <cell r="F15">
            <v>6865</v>
          </cell>
          <cell r="G15" t="str">
            <v>25,000 Custom Gift Cards</v>
          </cell>
          <cell r="H15">
            <v>25000</v>
          </cell>
          <cell r="I15" t="str">
            <v>N</v>
          </cell>
          <cell r="J15">
            <v>5525</v>
          </cell>
          <cell r="K15">
            <v>250</v>
          </cell>
          <cell r="L15">
            <v>500</v>
          </cell>
          <cell r="M15">
            <v>60</v>
          </cell>
          <cell r="N15">
            <v>6335</v>
          </cell>
          <cell r="O15">
            <v>164</v>
          </cell>
          <cell r="P15">
            <v>6499</v>
          </cell>
        </row>
        <row r="16">
          <cell r="E16" t="str">
            <v>Custom50000</v>
          </cell>
          <cell r="F16">
            <v>6866</v>
          </cell>
          <cell r="G16" t="str">
            <v>50,000 Custom Gift Cards</v>
          </cell>
          <cell r="H16">
            <v>50000</v>
          </cell>
          <cell r="I16" t="str">
            <v>N</v>
          </cell>
          <cell r="J16">
            <v>7725</v>
          </cell>
          <cell r="K16">
            <v>300</v>
          </cell>
          <cell r="L16">
            <v>500</v>
          </cell>
          <cell r="M16">
            <v>60</v>
          </cell>
          <cell r="N16">
            <v>8585</v>
          </cell>
          <cell r="O16">
            <v>414</v>
          </cell>
          <cell r="P16">
            <v>8999</v>
          </cell>
        </row>
        <row r="17">
          <cell r="E17" t="str">
            <v>Custom75000</v>
          </cell>
          <cell r="F17">
            <v>6267</v>
          </cell>
          <cell r="G17" t="str">
            <v>75,000 Custom Gift Cards</v>
          </cell>
          <cell r="H17">
            <v>75000</v>
          </cell>
          <cell r="I17" t="str">
            <v>N</v>
          </cell>
          <cell r="J17">
            <v>10337.5</v>
          </cell>
          <cell r="K17">
            <v>400</v>
          </cell>
          <cell r="L17">
            <v>600</v>
          </cell>
          <cell r="M17">
            <v>60</v>
          </cell>
          <cell r="N17">
            <v>11397.5</v>
          </cell>
          <cell r="O17">
            <v>601.5</v>
          </cell>
          <cell r="P17">
            <v>11999</v>
          </cell>
        </row>
        <row r="18">
          <cell r="E18" t="str">
            <v>Custom100000</v>
          </cell>
          <cell r="F18">
            <v>6268</v>
          </cell>
          <cell r="G18" t="str">
            <v>100,000 Custom Gift Cards</v>
          </cell>
          <cell r="H18">
            <v>100000</v>
          </cell>
          <cell r="I18" t="str">
            <v>N</v>
          </cell>
          <cell r="J18">
            <v>12895</v>
          </cell>
          <cell r="K18">
            <v>500</v>
          </cell>
          <cell r="L18">
            <v>600</v>
          </cell>
          <cell r="M18">
            <v>60</v>
          </cell>
          <cell r="N18">
            <v>14055</v>
          </cell>
          <cell r="O18">
            <v>444</v>
          </cell>
          <cell r="P18">
            <v>14499</v>
          </cell>
        </row>
      </sheetData>
      <sheetData sheetId="5" refreshError="1"/>
      <sheetData sheetId="6"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0"/>
  <dimension ref="B2:B11"/>
  <sheetViews>
    <sheetView showGridLines="0" workbookViewId="0">
      <selection activeCell="E1" sqref="E1"/>
    </sheetView>
  </sheetViews>
  <sheetFormatPr defaultRowHeight="12.75" x14ac:dyDescent="0.2"/>
  <cols>
    <col min="2" max="2" width="16" bestFit="1" customWidth="1"/>
  </cols>
  <sheetData>
    <row r="2" spans="2:2" x14ac:dyDescent="0.2">
      <c r="B2" s="71">
        <v>3</v>
      </c>
    </row>
    <row r="3" spans="2:2" x14ac:dyDescent="0.2">
      <c r="B3" s="71">
        <v>4</v>
      </c>
    </row>
    <row r="4" spans="2:2" x14ac:dyDescent="0.2">
      <c r="B4" s="71">
        <v>5</v>
      </c>
    </row>
    <row r="5" spans="2:2" x14ac:dyDescent="0.2">
      <c r="B5" s="71">
        <v>6</v>
      </c>
    </row>
    <row r="6" spans="2:2" x14ac:dyDescent="0.2">
      <c r="B6" s="71">
        <v>7</v>
      </c>
    </row>
    <row r="7" spans="2:2" x14ac:dyDescent="0.2">
      <c r="B7" t="s">
        <v>207</v>
      </c>
    </row>
    <row r="8" spans="2:2" x14ac:dyDescent="0.2">
      <c r="B8" t="s">
        <v>208</v>
      </c>
    </row>
    <row r="9" spans="2:2" x14ac:dyDescent="0.2">
      <c r="B9" t="s">
        <v>209</v>
      </c>
    </row>
    <row r="10" spans="2:2" x14ac:dyDescent="0.2">
      <c r="B10" t="s">
        <v>210</v>
      </c>
    </row>
    <row r="11" spans="2:2" x14ac:dyDescent="0.2">
      <c r="B11" t="s">
        <v>211</v>
      </c>
    </row>
  </sheetData>
  <phoneticPr fontId="30" type="noConversion"/>
  <pageMargins left="0.75" right="0.75" top="1" bottom="1" header="0.5" footer="0.5"/>
  <pageSetup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XFC303"/>
  <sheetViews>
    <sheetView showGridLines="0" tabSelected="1" view="pageBreakPreview" zoomScale="70" zoomScaleNormal="90" zoomScaleSheetLayoutView="70" workbookViewId="0">
      <selection activeCell="A4" sqref="A4:G4"/>
    </sheetView>
  </sheetViews>
  <sheetFormatPr defaultColWidth="0" defaultRowHeight="14.25" x14ac:dyDescent="0.2"/>
  <cols>
    <col min="1" max="1" width="20" style="118" customWidth="1"/>
    <col min="2" max="2" width="101" style="123" customWidth="1"/>
    <col min="3" max="3" width="59.42578125" style="118" bestFit="1" customWidth="1"/>
    <col min="4" max="4" width="61.140625" style="118" customWidth="1"/>
    <col min="5" max="5" width="62.85546875" style="123" customWidth="1"/>
    <col min="6" max="6" width="36.140625" style="123" bestFit="1" customWidth="1"/>
    <col min="7" max="7" width="21.42578125" style="123" customWidth="1"/>
    <col min="8" max="8" width="28.7109375" style="118" hidden="1" customWidth="1"/>
    <col min="9" max="9" width="15.42578125" style="118" hidden="1" customWidth="1"/>
    <col min="10" max="10" width="15.7109375" style="118" hidden="1" customWidth="1"/>
    <col min="11" max="14" width="0" style="118" hidden="1" customWidth="1"/>
    <col min="15" max="16383" width="9.140625" style="118" hidden="1"/>
    <col min="16384" max="16384" width="4.7109375" style="118" hidden="1" customWidth="1"/>
  </cols>
  <sheetData>
    <row r="1" spans="1:7" s="99" customFormat="1" ht="18" x14ac:dyDescent="0.25">
      <c r="A1" s="72"/>
      <c r="B1" s="73"/>
      <c r="C1" s="72"/>
      <c r="D1" s="72"/>
      <c r="E1" s="249"/>
      <c r="F1" s="249" t="s">
        <v>610</v>
      </c>
      <c r="G1" s="73"/>
    </row>
    <row r="2" spans="1:7" s="99" customFormat="1" ht="18" x14ac:dyDescent="0.25">
      <c r="A2" s="72"/>
      <c r="B2" s="73"/>
      <c r="C2" s="491" t="s">
        <v>500</v>
      </c>
      <c r="D2" s="491"/>
      <c r="E2" s="249"/>
      <c r="F2" s="249" t="s">
        <v>620</v>
      </c>
      <c r="G2" s="73"/>
    </row>
    <row r="3" spans="1:7" s="99" customFormat="1" ht="18" x14ac:dyDescent="0.25">
      <c r="A3" s="72"/>
      <c r="B3" s="73"/>
      <c r="C3" s="72"/>
      <c r="D3" s="72"/>
      <c r="E3" s="168"/>
      <c r="F3" s="168" t="s">
        <v>613</v>
      </c>
      <c r="G3" s="73"/>
    </row>
    <row r="4" spans="1:7" s="100" customFormat="1" ht="25.5" x14ac:dyDescent="0.35">
      <c r="A4" s="497" t="s">
        <v>351</v>
      </c>
      <c r="B4" s="497"/>
      <c r="C4" s="497"/>
      <c r="D4" s="497"/>
      <c r="E4" s="497"/>
      <c r="F4" s="497"/>
      <c r="G4" s="497"/>
    </row>
    <row r="5" spans="1:7" s="100" customFormat="1" ht="25.5" x14ac:dyDescent="0.35">
      <c r="A5" s="497" t="s">
        <v>432</v>
      </c>
      <c r="B5" s="497"/>
      <c r="C5" s="497"/>
      <c r="D5" s="497"/>
      <c r="E5" s="497"/>
      <c r="F5" s="497"/>
      <c r="G5" s="497"/>
    </row>
    <row r="7" spans="1:7" ht="25.5" x14ac:dyDescent="0.3">
      <c r="A7" s="116" t="s">
        <v>265</v>
      </c>
      <c r="B7" s="117"/>
      <c r="C7" s="116"/>
      <c r="D7" s="116"/>
      <c r="E7" s="117"/>
      <c r="F7" s="117"/>
      <c r="G7" s="117"/>
    </row>
    <row r="8" spans="1:7" s="120" customFormat="1" ht="21" thickBot="1" x14ac:dyDescent="0.3">
      <c r="A8" s="253" t="s">
        <v>262</v>
      </c>
      <c r="B8" s="119"/>
    </row>
    <row r="9" spans="1:7" s="120" customFormat="1" ht="18.75" thickBot="1" x14ac:dyDescent="0.3">
      <c r="A9" s="251" t="s">
        <v>1</v>
      </c>
      <c r="B9" s="252" t="s">
        <v>2</v>
      </c>
      <c r="C9" s="136" t="s">
        <v>237</v>
      </c>
      <c r="D9" s="251" t="s">
        <v>1</v>
      </c>
      <c r="E9" s="252" t="s">
        <v>2</v>
      </c>
      <c r="F9" s="136" t="s">
        <v>237</v>
      </c>
    </row>
    <row r="10" spans="1:7" s="120" customFormat="1" ht="18" x14ac:dyDescent="0.25">
      <c r="A10" s="250" t="s">
        <v>597</v>
      </c>
      <c r="B10" s="250" t="s">
        <v>598</v>
      </c>
      <c r="C10" s="349">
        <v>320</v>
      </c>
      <c r="D10" s="101" t="s">
        <v>579</v>
      </c>
      <c r="E10" s="101" t="s">
        <v>580</v>
      </c>
      <c r="F10" s="149">
        <v>131</v>
      </c>
    </row>
    <row r="11" spans="1:7" s="120" customFormat="1" ht="18" x14ac:dyDescent="0.25">
      <c r="A11" s="81" t="s">
        <v>581</v>
      </c>
      <c r="B11" s="267" t="s">
        <v>582</v>
      </c>
      <c r="C11" s="458">
        <v>320</v>
      </c>
      <c r="D11" s="474" t="s">
        <v>608</v>
      </c>
      <c r="E11" s="474" t="s">
        <v>611</v>
      </c>
      <c r="F11" s="149">
        <v>560</v>
      </c>
    </row>
    <row r="12" spans="1:7" s="120" customFormat="1" ht="18" x14ac:dyDescent="0.25">
      <c r="A12" s="81" t="s">
        <v>583</v>
      </c>
      <c r="B12" s="267" t="s">
        <v>584</v>
      </c>
      <c r="C12" s="458">
        <v>578</v>
      </c>
      <c r="D12" s="303" t="s">
        <v>609</v>
      </c>
      <c r="E12" s="329" t="s">
        <v>612</v>
      </c>
      <c r="F12" s="330">
        <v>80</v>
      </c>
    </row>
    <row r="13" spans="1:7" s="120" customFormat="1" ht="20.25" x14ac:dyDescent="0.25">
      <c r="A13" s="250" t="s">
        <v>339</v>
      </c>
      <c r="B13" s="250" t="s">
        <v>344</v>
      </c>
      <c r="C13" s="349">
        <v>131</v>
      </c>
      <c r="D13" s="303" t="s">
        <v>524</v>
      </c>
      <c r="E13" s="329" t="s">
        <v>525</v>
      </c>
      <c r="F13" s="330">
        <v>628</v>
      </c>
    </row>
    <row r="14" spans="1:7" s="120" customFormat="1" ht="20.25" x14ac:dyDescent="0.25">
      <c r="A14" s="350" t="s">
        <v>505</v>
      </c>
      <c r="B14" s="351" t="s">
        <v>506</v>
      </c>
      <c r="C14" s="349">
        <v>192</v>
      </c>
      <c r="D14" s="474" t="s">
        <v>320</v>
      </c>
      <c r="E14" s="474" t="s">
        <v>526</v>
      </c>
      <c r="F14" s="149">
        <v>10</v>
      </c>
    </row>
    <row r="15" spans="1:7" s="120" customFormat="1" ht="18.75" thickBot="1" x14ac:dyDescent="0.3">
      <c r="A15" s="498" t="s">
        <v>415</v>
      </c>
      <c r="B15" s="498"/>
      <c r="C15" s="254"/>
      <c r="D15" s="347"/>
      <c r="E15" s="347"/>
      <c r="F15" s="348"/>
    </row>
    <row r="16" spans="1:7" s="120" customFormat="1" ht="18.75" thickBot="1" x14ac:dyDescent="0.3">
      <c r="A16" s="255" t="s">
        <v>1</v>
      </c>
      <c r="B16" s="256" t="s">
        <v>2</v>
      </c>
      <c r="C16" s="190" t="s">
        <v>237</v>
      </c>
      <c r="D16" s="255" t="s">
        <v>1</v>
      </c>
      <c r="E16" s="256" t="s">
        <v>2</v>
      </c>
      <c r="F16" s="190" t="s">
        <v>237</v>
      </c>
    </row>
    <row r="17" spans="1:6" s="120" customFormat="1" ht="18" x14ac:dyDescent="0.25">
      <c r="A17" s="243" t="s">
        <v>340</v>
      </c>
      <c r="B17" s="243" t="s">
        <v>342</v>
      </c>
      <c r="C17" s="149">
        <v>578</v>
      </c>
      <c r="D17" s="243" t="s">
        <v>346</v>
      </c>
      <c r="E17" s="244" t="s">
        <v>348</v>
      </c>
      <c r="F17" s="149">
        <v>540</v>
      </c>
    </row>
    <row r="18" spans="1:6" s="120" customFormat="1" ht="20.25" x14ac:dyDescent="0.25">
      <c r="A18" s="243" t="s">
        <v>347</v>
      </c>
      <c r="B18" s="244" t="s">
        <v>349</v>
      </c>
      <c r="C18" s="149">
        <v>674</v>
      </c>
      <c r="D18" s="243"/>
      <c r="E18" s="243" t="s">
        <v>418</v>
      </c>
      <c r="F18" s="212">
        <v>15.99</v>
      </c>
    </row>
    <row r="19" spans="1:6" s="120" customFormat="1" ht="38.25" x14ac:dyDescent="0.25">
      <c r="A19" s="243" t="s">
        <v>341</v>
      </c>
      <c r="B19" s="244" t="s">
        <v>343</v>
      </c>
      <c r="C19" s="149">
        <v>712</v>
      </c>
      <c r="D19" s="243" t="s">
        <v>498</v>
      </c>
      <c r="E19" s="244" t="s">
        <v>499</v>
      </c>
      <c r="F19" s="149">
        <v>20</v>
      </c>
    </row>
    <row r="20" spans="1:6" s="120" customFormat="1" ht="18" x14ac:dyDescent="0.25">
      <c r="A20" s="474" t="s">
        <v>585</v>
      </c>
      <c r="B20" s="475" t="s">
        <v>599</v>
      </c>
      <c r="C20" s="149">
        <v>134</v>
      </c>
      <c r="D20" s="254"/>
      <c r="E20" s="271"/>
      <c r="F20" s="151"/>
    </row>
    <row r="21" spans="1:6" s="120" customFormat="1" ht="18.75" thickBot="1" x14ac:dyDescent="0.3">
      <c r="A21" s="498" t="s">
        <v>423</v>
      </c>
      <c r="B21" s="498"/>
      <c r="C21" s="254"/>
      <c r="D21" s="254"/>
    </row>
    <row r="22" spans="1:6" s="120" customFormat="1" ht="18.75" thickBot="1" x14ac:dyDescent="0.3">
      <c r="A22" s="255" t="s">
        <v>1</v>
      </c>
      <c r="B22" s="256" t="s">
        <v>2</v>
      </c>
      <c r="C22" s="190" t="s">
        <v>237</v>
      </c>
      <c r="D22" s="203" t="s">
        <v>429</v>
      </c>
    </row>
    <row r="23" spans="1:6" s="120" customFormat="1" ht="18" x14ac:dyDescent="0.25">
      <c r="A23" s="474" t="s">
        <v>608</v>
      </c>
      <c r="B23" s="474" t="s">
        <v>611</v>
      </c>
      <c r="C23" s="259">
        <v>20</v>
      </c>
      <c r="D23" s="259">
        <v>80</v>
      </c>
    </row>
    <row r="24" spans="1:6" s="120" customFormat="1" ht="18" x14ac:dyDescent="0.25">
      <c r="A24" s="303" t="s">
        <v>609</v>
      </c>
      <c r="B24" s="329" t="s">
        <v>612</v>
      </c>
      <c r="C24" s="259">
        <v>4</v>
      </c>
      <c r="D24" s="259">
        <v>16</v>
      </c>
    </row>
    <row r="25" spans="1:6" s="120" customFormat="1" ht="18" x14ac:dyDescent="0.25">
      <c r="A25" s="257" t="s">
        <v>339</v>
      </c>
      <c r="B25" s="258" t="s">
        <v>344</v>
      </c>
      <c r="C25" s="259">
        <v>8</v>
      </c>
      <c r="D25" s="259">
        <v>32</v>
      </c>
    </row>
    <row r="26" spans="1:6" s="120" customFormat="1" ht="18" x14ac:dyDescent="0.25">
      <c r="A26" s="101" t="s">
        <v>579</v>
      </c>
      <c r="B26" s="101" t="s">
        <v>580</v>
      </c>
      <c r="C26" s="473">
        <v>8</v>
      </c>
      <c r="D26" s="473">
        <v>32</v>
      </c>
    </row>
    <row r="27" spans="1:6" s="120" customFormat="1" ht="18" x14ac:dyDescent="0.25">
      <c r="A27" s="257" t="s">
        <v>505</v>
      </c>
      <c r="B27" s="258" t="s">
        <v>506</v>
      </c>
      <c r="C27" s="259">
        <v>8</v>
      </c>
      <c r="D27" s="259">
        <v>32</v>
      </c>
    </row>
    <row r="28" spans="1:6" s="120" customFormat="1" ht="21" customHeight="1" x14ac:dyDescent="0.25">
      <c r="A28" s="250" t="s">
        <v>597</v>
      </c>
      <c r="B28" s="250" t="s">
        <v>598</v>
      </c>
      <c r="C28" s="260">
        <v>12</v>
      </c>
      <c r="D28" s="260">
        <v>48</v>
      </c>
    </row>
    <row r="29" spans="1:6" s="120" customFormat="1" ht="18" x14ac:dyDescent="0.25">
      <c r="A29" s="102" t="s">
        <v>438</v>
      </c>
      <c r="B29" s="261" t="s">
        <v>437</v>
      </c>
      <c r="C29" s="260">
        <v>8</v>
      </c>
      <c r="D29" s="260">
        <v>32</v>
      </c>
      <c r="E29" s="325"/>
    </row>
    <row r="30" spans="1:6" s="120" customFormat="1" ht="18" x14ac:dyDescent="0.25">
      <c r="A30" s="243" t="s">
        <v>347</v>
      </c>
      <c r="B30" s="243" t="s">
        <v>349</v>
      </c>
      <c r="C30" s="260">
        <v>20</v>
      </c>
      <c r="D30" s="260">
        <v>80</v>
      </c>
    </row>
    <row r="31" spans="1:6" s="120" customFormat="1" ht="18" x14ac:dyDescent="0.25">
      <c r="A31" s="243" t="s">
        <v>341</v>
      </c>
      <c r="B31" s="262" t="s">
        <v>343</v>
      </c>
      <c r="C31" s="260">
        <v>24</v>
      </c>
      <c r="D31" s="260">
        <v>96</v>
      </c>
    </row>
    <row r="32" spans="1:6" s="120" customFormat="1" ht="18" x14ac:dyDescent="0.25">
      <c r="A32" s="81" t="s">
        <v>581</v>
      </c>
      <c r="B32" s="267" t="s">
        <v>582</v>
      </c>
      <c r="C32" s="458">
        <v>12</v>
      </c>
      <c r="D32" s="198">
        <v>48</v>
      </c>
    </row>
    <row r="33" spans="1:6" s="120" customFormat="1" ht="18" x14ac:dyDescent="0.25">
      <c r="A33" s="81" t="s">
        <v>583</v>
      </c>
      <c r="B33" s="267" t="s">
        <v>584</v>
      </c>
      <c r="C33" s="458">
        <v>20</v>
      </c>
      <c r="D33" s="198">
        <v>80</v>
      </c>
    </row>
    <row r="34" spans="1:6" s="120" customFormat="1" ht="18" x14ac:dyDescent="0.25">
      <c r="A34" s="81" t="s">
        <v>386</v>
      </c>
      <c r="B34" s="74" t="s">
        <v>387</v>
      </c>
      <c r="C34" s="198">
        <v>4</v>
      </c>
      <c r="D34" s="198">
        <v>16</v>
      </c>
    </row>
    <row r="35" spans="1:6" s="120" customFormat="1" ht="18" x14ac:dyDescent="0.25">
      <c r="A35" s="208" t="s">
        <v>601</v>
      </c>
      <c r="B35" s="208" t="s">
        <v>614</v>
      </c>
      <c r="C35" s="198">
        <v>12</v>
      </c>
      <c r="D35" s="198">
        <v>48</v>
      </c>
    </row>
    <row r="36" spans="1:6" s="120" customFormat="1" ht="18" x14ac:dyDescent="0.25">
      <c r="A36" s="208" t="s">
        <v>416</v>
      </c>
      <c r="B36" s="208" t="s">
        <v>417</v>
      </c>
      <c r="C36" s="198">
        <v>12</v>
      </c>
      <c r="D36" s="198">
        <v>48</v>
      </c>
    </row>
    <row r="37" spans="1:6" s="120" customFormat="1" ht="18" x14ac:dyDescent="0.25">
      <c r="A37" s="101" t="s">
        <v>413</v>
      </c>
      <c r="B37" s="101" t="s">
        <v>414</v>
      </c>
      <c r="C37" s="149">
        <v>4</v>
      </c>
      <c r="D37" s="149">
        <v>16</v>
      </c>
    </row>
    <row r="38" spans="1:6" s="120" customFormat="1" ht="18" x14ac:dyDescent="0.25">
      <c r="A38" s="101" t="s">
        <v>385</v>
      </c>
      <c r="B38" s="101" t="s">
        <v>411</v>
      </c>
      <c r="C38" s="198">
        <v>4</v>
      </c>
      <c r="D38" s="198">
        <v>16</v>
      </c>
      <c r="E38" s="168"/>
      <c r="F38" s="168"/>
    </row>
    <row r="39" spans="1:6" s="120" customFormat="1" ht="18" x14ac:dyDescent="0.25">
      <c r="A39" s="208" t="s">
        <v>309</v>
      </c>
      <c r="B39" s="235" t="s">
        <v>311</v>
      </c>
      <c r="C39" s="236">
        <v>4</v>
      </c>
      <c r="D39" s="202">
        <v>16</v>
      </c>
      <c r="E39" s="168"/>
      <c r="F39" s="168"/>
    </row>
    <row r="40" spans="1:6" s="120" customFormat="1" ht="18" x14ac:dyDescent="0.25">
      <c r="A40" s="208" t="s">
        <v>249</v>
      </c>
      <c r="B40" s="235" t="s">
        <v>250</v>
      </c>
      <c r="C40" s="236">
        <v>2</v>
      </c>
      <c r="D40" s="202">
        <v>5</v>
      </c>
      <c r="E40" s="168"/>
      <c r="F40" s="168"/>
    </row>
    <row r="41" spans="1:6" s="120" customFormat="1" ht="18" x14ac:dyDescent="0.25">
      <c r="A41" s="208" t="s">
        <v>253</v>
      </c>
      <c r="B41" s="234" t="s">
        <v>371</v>
      </c>
      <c r="C41" s="236">
        <v>12</v>
      </c>
      <c r="D41" s="202">
        <v>48</v>
      </c>
      <c r="E41" s="168"/>
      <c r="F41" s="168"/>
    </row>
    <row r="42" spans="1:6" s="120" customFormat="1" ht="18" x14ac:dyDescent="0.25">
      <c r="A42" s="208" t="s">
        <v>310</v>
      </c>
      <c r="B42" s="235" t="s">
        <v>312</v>
      </c>
      <c r="C42" s="236">
        <v>12</v>
      </c>
      <c r="D42" s="202">
        <v>48</v>
      </c>
      <c r="E42" s="168"/>
      <c r="F42" s="168"/>
    </row>
    <row r="43" spans="1:6" s="120" customFormat="1" ht="18" x14ac:dyDescent="0.25">
      <c r="A43" s="208" t="s">
        <v>503</v>
      </c>
      <c r="B43" s="235" t="s">
        <v>504</v>
      </c>
      <c r="C43" s="236">
        <v>6</v>
      </c>
      <c r="D43" s="202">
        <v>24</v>
      </c>
      <c r="E43" s="168"/>
      <c r="F43" s="168"/>
    </row>
    <row r="44" spans="1:6" s="120" customFormat="1" ht="18" x14ac:dyDescent="0.25">
      <c r="A44" s="208" t="s">
        <v>251</v>
      </c>
      <c r="B44" s="235" t="s">
        <v>252</v>
      </c>
      <c r="C44" s="236">
        <v>10</v>
      </c>
      <c r="D44" s="202">
        <v>25</v>
      </c>
      <c r="E44" s="168"/>
      <c r="F44" s="168"/>
    </row>
    <row r="45" spans="1:6" s="120" customFormat="1" ht="18" x14ac:dyDescent="0.25">
      <c r="A45" s="264" t="s">
        <v>615</v>
      </c>
      <c r="B45" s="243" t="s">
        <v>616</v>
      </c>
      <c r="C45" s="236">
        <v>12</v>
      </c>
      <c r="D45" s="202">
        <v>48</v>
      </c>
      <c r="E45" s="168"/>
      <c r="F45" s="168"/>
    </row>
    <row r="46" spans="1:6" s="120" customFormat="1" ht="18" x14ac:dyDescent="0.25">
      <c r="A46" s="208" t="s">
        <v>352</v>
      </c>
      <c r="B46" s="234" t="s">
        <v>338</v>
      </c>
      <c r="C46" s="236">
        <v>12</v>
      </c>
      <c r="D46" s="202">
        <v>48</v>
      </c>
      <c r="E46" s="168"/>
      <c r="F46" s="168"/>
    </row>
    <row r="47" spans="1:6" s="120" customFormat="1" ht="18" x14ac:dyDescent="0.25">
      <c r="A47" s="170" t="s">
        <v>424</v>
      </c>
      <c r="B47" s="246" t="s">
        <v>425</v>
      </c>
      <c r="C47" s="236">
        <v>8</v>
      </c>
      <c r="D47" s="202">
        <v>32</v>
      </c>
      <c r="E47" s="168"/>
      <c r="F47" s="168"/>
    </row>
    <row r="48" spans="1:6" s="120" customFormat="1" ht="18" x14ac:dyDescent="0.25">
      <c r="A48" s="352" t="s">
        <v>509</v>
      </c>
      <c r="B48" s="353" t="s">
        <v>510</v>
      </c>
      <c r="C48" s="236">
        <v>8</v>
      </c>
      <c r="D48" s="202">
        <v>32</v>
      </c>
      <c r="E48" s="168"/>
      <c r="F48" s="168"/>
    </row>
    <row r="49" spans="1:6" s="120" customFormat="1" ht="18" x14ac:dyDescent="0.25">
      <c r="A49" s="243" t="s">
        <v>511</v>
      </c>
      <c r="B49" s="243" t="s">
        <v>512</v>
      </c>
      <c r="C49" s="236">
        <v>8</v>
      </c>
      <c r="D49" s="202">
        <v>32</v>
      </c>
      <c r="E49" s="168"/>
      <c r="F49" s="168"/>
    </row>
    <row r="50" spans="1:6" s="120" customFormat="1" ht="20.25" x14ac:dyDescent="0.25">
      <c r="A50" s="303" t="s">
        <v>524</v>
      </c>
      <c r="B50" s="329" t="s">
        <v>525</v>
      </c>
      <c r="C50" s="354">
        <v>16</v>
      </c>
      <c r="D50" s="202">
        <v>64</v>
      </c>
      <c r="E50" s="168"/>
      <c r="F50" s="168"/>
    </row>
    <row r="51" spans="1:6" s="120" customFormat="1" ht="18" x14ac:dyDescent="0.25">
      <c r="A51" s="170" t="s">
        <v>513</v>
      </c>
      <c r="B51" s="170" t="s">
        <v>514</v>
      </c>
      <c r="C51" s="236">
        <v>17</v>
      </c>
      <c r="D51" s="202">
        <v>43</v>
      </c>
      <c r="F51" s="168"/>
    </row>
    <row r="52" spans="1:6" s="120" customFormat="1" ht="18" x14ac:dyDescent="0.25">
      <c r="A52" s="170" t="s">
        <v>515</v>
      </c>
      <c r="B52" s="170" t="s">
        <v>516</v>
      </c>
      <c r="C52" s="236">
        <v>18</v>
      </c>
      <c r="D52" s="202">
        <v>45</v>
      </c>
      <c r="F52" s="168"/>
    </row>
    <row r="53" spans="1:6" s="120" customFormat="1" ht="18" x14ac:dyDescent="0.25">
      <c r="A53" s="170" t="s">
        <v>517</v>
      </c>
      <c r="B53" s="170" t="s">
        <v>518</v>
      </c>
      <c r="C53" s="236">
        <v>15</v>
      </c>
      <c r="D53" s="202">
        <v>38</v>
      </c>
      <c r="F53" s="168"/>
    </row>
    <row r="54" spans="1:6" s="120" customFormat="1" ht="18" x14ac:dyDescent="0.25">
      <c r="A54" s="170" t="s">
        <v>519</v>
      </c>
      <c r="B54" s="170" t="s">
        <v>520</v>
      </c>
      <c r="C54" s="236">
        <v>6</v>
      </c>
      <c r="D54" s="202">
        <v>15</v>
      </c>
      <c r="F54" s="168"/>
    </row>
    <row r="55" spans="1:6" s="120" customFormat="1" ht="18" x14ac:dyDescent="0.25">
      <c r="A55" s="170" t="s">
        <v>541</v>
      </c>
      <c r="B55" s="170" t="s">
        <v>542</v>
      </c>
      <c r="C55" s="236">
        <v>8</v>
      </c>
      <c r="D55" s="202">
        <v>32</v>
      </c>
      <c r="F55" s="168"/>
    </row>
    <row r="56" spans="1:6" s="120" customFormat="1" ht="18" x14ac:dyDescent="0.25">
      <c r="A56" s="170" t="s">
        <v>553</v>
      </c>
      <c r="B56" s="170" t="s">
        <v>554</v>
      </c>
      <c r="C56" s="236">
        <v>12</v>
      </c>
      <c r="D56" s="202">
        <v>48</v>
      </c>
      <c r="F56" s="168"/>
    </row>
    <row r="57" spans="1:6" s="120" customFormat="1" ht="18" x14ac:dyDescent="0.25">
      <c r="A57" s="170" t="s">
        <v>555</v>
      </c>
      <c r="B57" s="170" t="s">
        <v>556</v>
      </c>
      <c r="C57" s="236">
        <v>4</v>
      </c>
      <c r="D57" s="202">
        <v>16</v>
      </c>
      <c r="F57" s="168"/>
    </row>
    <row r="58" spans="1:6" s="120" customFormat="1" ht="18.75" thickBot="1" x14ac:dyDescent="0.3">
      <c r="A58" s="331" t="s">
        <v>538</v>
      </c>
      <c r="B58" s="332"/>
      <c r="C58" s="204"/>
      <c r="D58" s="331"/>
      <c r="F58" s="168"/>
    </row>
    <row r="59" spans="1:6" s="120" customFormat="1" ht="18.75" thickBot="1" x14ac:dyDescent="0.3">
      <c r="A59" s="269" t="s">
        <v>1</v>
      </c>
      <c r="B59" s="252" t="s">
        <v>2</v>
      </c>
      <c r="C59" s="136" t="s">
        <v>532</v>
      </c>
      <c r="D59" s="135" t="s">
        <v>533</v>
      </c>
      <c r="E59" s="252" t="s">
        <v>534</v>
      </c>
      <c r="F59" s="168"/>
    </row>
    <row r="60" spans="1:6" s="120" customFormat="1" ht="38.25" x14ac:dyDescent="0.25">
      <c r="A60" s="77" t="s">
        <v>335</v>
      </c>
      <c r="B60" s="74" t="s">
        <v>521</v>
      </c>
      <c r="C60" s="149">
        <v>40</v>
      </c>
      <c r="D60" s="360">
        <v>100</v>
      </c>
      <c r="E60" s="361" t="s">
        <v>535</v>
      </c>
      <c r="F60" s="168"/>
    </row>
    <row r="61" spans="1:6" s="120" customFormat="1" ht="38.25" x14ac:dyDescent="0.25">
      <c r="A61" s="77" t="s">
        <v>335</v>
      </c>
      <c r="B61" s="74" t="s">
        <v>522</v>
      </c>
      <c r="C61" s="149">
        <v>50</v>
      </c>
      <c r="D61" s="362">
        <v>125</v>
      </c>
      <c r="E61" s="363" t="s">
        <v>536</v>
      </c>
      <c r="F61" s="168"/>
    </row>
    <row r="62" spans="1:6" s="120" customFormat="1" ht="18.75" thickBot="1" x14ac:dyDescent="0.3">
      <c r="A62" s="331" t="s">
        <v>268</v>
      </c>
      <c r="B62" s="332"/>
      <c r="C62" s="204"/>
      <c r="D62" s="331" t="s">
        <v>4</v>
      </c>
      <c r="E62" s="332"/>
      <c r="F62" s="333"/>
    </row>
    <row r="63" spans="1:6" s="120" customFormat="1" ht="18.75" thickBot="1" x14ac:dyDescent="0.3">
      <c r="A63" s="269" t="s">
        <v>1</v>
      </c>
      <c r="B63" s="252" t="s">
        <v>2</v>
      </c>
      <c r="C63" s="136" t="s">
        <v>237</v>
      </c>
      <c r="D63" s="269" t="s">
        <v>1</v>
      </c>
      <c r="E63" s="252" t="s">
        <v>2</v>
      </c>
      <c r="F63" s="136" t="s">
        <v>237</v>
      </c>
    </row>
    <row r="64" spans="1:6" s="120" customFormat="1" ht="18" x14ac:dyDescent="0.25">
      <c r="A64" s="77" t="s">
        <v>386</v>
      </c>
      <c r="B64" s="74" t="s">
        <v>387</v>
      </c>
      <c r="C64" s="149">
        <v>75</v>
      </c>
      <c r="D64" s="208" t="s">
        <v>601</v>
      </c>
      <c r="E64" s="208" t="s">
        <v>614</v>
      </c>
      <c r="F64" s="263">
        <v>368</v>
      </c>
    </row>
    <row r="65" spans="1:7" s="120" customFormat="1" ht="18" x14ac:dyDescent="0.25">
      <c r="A65" s="77" t="s">
        <v>6</v>
      </c>
      <c r="B65" s="74" t="s">
        <v>7</v>
      </c>
      <c r="C65" s="149">
        <v>11</v>
      </c>
      <c r="D65" s="208" t="s">
        <v>416</v>
      </c>
      <c r="E65" s="208" t="s">
        <v>417</v>
      </c>
      <c r="F65" s="263">
        <v>348</v>
      </c>
    </row>
    <row r="66" spans="1:7" s="120" customFormat="1" ht="18" x14ac:dyDescent="0.25">
      <c r="A66" s="77" t="s">
        <v>8</v>
      </c>
      <c r="B66" s="74" t="s">
        <v>9</v>
      </c>
      <c r="C66" s="149">
        <v>14</v>
      </c>
      <c r="D66" s="243" t="s">
        <v>509</v>
      </c>
      <c r="E66" s="243" t="s">
        <v>510</v>
      </c>
      <c r="F66" s="149">
        <v>167</v>
      </c>
    </row>
    <row r="67" spans="1:7" s="120" customFormat="1" ht="18" x14ac:dyDescent="0.25">
      <c r="A67" s="170" t="s">
        <v>438</v>
      </c>
      <c r="B67" s="246" t="s">
        <v>437</v>
      </c>
      <c r="C67" s="263">
        <v>177</v>
      </c>
      <c r="D67" s="334" t="s">
        <v>3</v>
      </c>
      <c r="E67" s="265"/>
      <c r="F67" s="266"/>
    </row>
    <row r="68" spans="1:7" s="120" customFormat="1" ht="18" x14ac:dyDescent="0.25">
      <c r="A68" s="253" t="s">
        <v>296</v>
      </c>
      <c r="D68" s="267" t="s">
        <v>224</v>
      </c>
      <c r="E68" s="74" t="s">
        <v>232</v>
      </c>
      <c r="F68" s="242">
        <v>820</v>
      </c>
    </row>
    <row r="69" spans="1:7" s="120" customFormat="1" ht="18" x14ac:dyDescent="0.25">
      <c r="A69" s="264" t="s">
        <v>297</v>
      </c>
      <c r="B69" s="243" t="s">
        <v>298</v>
      </c>
      <c r="C69" s="78">
        <v>50</v>
      </c>
      <c r="D69" s="404"/>
      <c r="E69" s="405"/>
      <c r="F69" s="406"/>
    </row>
    <row r="70" spans="1:7" s="120" customFormat="1" ht="18" x14ac:dyDescent="0.25">
      <c r="A70" s="253" t="s">
        <v>313</v>
      </c>
      <c r="B70" s="254"/>
      <c r="C70" s="335"/>
      <c r="D70" s="334" t="s">
        <v>5</v>
      </c>
      <c r="E70" s="336"/>
      <c r="F70" s="337"/>
    </row>
    <row r="71" spans="1:7" s="120" customFormat="1" ht="18" x14ac:dyDescent="0.25">
      <c r="A71" s="264" t="s">
        <v>309</v>
      </c>
      <c r="B71" s="243" t="s">
        <v>311</v>
      </c>
      <c r="C71" s="149">
        <v>110</v>
      </c>
      <c r="D71" s="81" t="s">
        <v>255</v>
      </c>
      <c r="E71" s="267" t="s">
        <v>256</v>
      </c>
      <c r="F71" s="149">
        <v>300</v>
      </c>
    </row>
    <row r="72" spans="1:7" s="120" customFormat="1" ht="18" x14ac:dyDescent="0.25">
      <c r="A72" s="264" t="s">
        <v>310</v>
      </c>
      <c r="B72" s="243" t="s">
        <v>312</v>
      </c>
      <c r="C72" s="149">
        <v>253</v>
      </c>
      <c r="D72" s="81" t="s">
        <v>248</v>
      </c>
      <c r="E72" s="267" t="s">
        <v>245</v>
      </c>
      <c r="F72" s="149">
        <v>310</v>
      </c>
    </row>
    <row r="73" spans="1:7" s="120" customFormat="1" ht="18" x14ac:dyDescent="0.25">
      <c r="A73" s="264" t="s">
        <v>615</v>
      </c>
      <c r="B73" s="243" t="s">
        <v>616</v>
      </c>
      <c r="C73" s="149">
        <v>359</v>
      </c>
      <c r="D73" s="248" t="s">
        <v>272</v>
      </c>
      <c r="E73" s="170" t="s">
        <v>273</v>
      </c>
      <c r="F73" s="149">
        <v>299</v>
      </c>
    </row>
    <row r="74" spans="1:7" s="120" customFormat="1" ht="18" x14ac:dyDescent="0.25">
      <c r="A74" s="338" t="s">
        <v>369</v>
      </c>
      <c r="B74" s="254"/>
      <c r="C74" s="339"/>
      <c r="D74" s="391"/>
      <c r="E74" s="392"/>
      <c r="F74" s="342"/>
    </row>
    <row r="75" spans="1:7" s="120" customFormat="1" ht="18" x14ac:dyDescent="0.25">
      <c r="A75" s="340" t="s">
        <v>271</v>
      </c>
      <c r="B75" s="170" t="s">
        <v>370</v>
      </c>
      <c r="C75" s="341">
        <v>39</v>
      </c>
      <c r="D75" s="343"/>
      <c r="E75" s="291"/>
      <c r="F75" s="151"/>
    </row>
    <row r="76" spans="1:7" s="120" customFormat="1" ht="18" x14ac:dyDescent="0.25">
      <c r="A76" s="340" t="s">
        <v>426</v>
      </c>
      <c r="B76" s="101" t="s">
        <v>427</v>
      </c>
      <c r="C76" s="341">
        <v>34</v>
      </c>
      <c r="D76" s="343"/>
      <c r="E76" s="291"/>
      <c r="F76" s="151"/>
    </row>
    <row r="77" spans="1:7" s="120" customFormat="1" ht="18" x14ac:dyDescent="0.25">
      <c r="A77" s="233"/>
      <c r="B77" s="150"/>
      <c r="C77" s="335"/>
      <c r="D77" s="344"/>
      <c r="E77" s="102"/>
      <c r="F77" s="151"/>
    </row>
    <row r="78" spans="1:7" s="120" customFormat="1" ht="20.25" x14ac:dyDescent="0.25">
      <c r="A78" s="248" t="s">
        <v>294</v>
      </c>
      <c r="B78" s="170"/>
      <c r="C78" s="345">
        <v>7.5</v>
      </c>
      <c r="D78" s="268"/>
      <c r="E78" s="102"/>
      <c r="F78" s="346"/>
    </row>
    <row r="79" spans="1:7" s="120" customFormat="1" ht="18" x14ac:dyDescent="0.25"/>
    <row r="80" spans="1:7" s="121" customFormat="1" ht="25.5" x14ac:dyDescent="0.3">
      <c r="A80" s="116" t="s">
        <v>488</v>
      </c>
      <c r="B80" s="117"/>
      <c r="C80" s="116"/>
      <c r="D80" s="116"/>
      <c r="E80" s="117"/>
      <c r="F80" s="117"/>
      <c r="G80" s="117"/>
    </row>
    <row r="81" spans="1:6" s="120" customFormat="1" ht="21" thickBot="1" x14ac:dyDescent="0.3">
      <c r="A81" s="270" t="s">
        <v>428</v>
      </c>
      <c r="B81" s="271"/>
      <c r="C81" s="254"/>
      <c r="D81" s="254"/>
      <c r="E81" s="119"/>
    </row>
    <row r="82" spans="1:6" s="120" customFormat="1" ht="21" thickBot="1" x14ac:dyDescent="0.3">
      <c r="A82" s="277" t="s">
        <v>235</v>
      </c>
      <c r="B82" s="251" t="s">
        <v>293</v>
      </c>
      <c r="C82" s="190" t="s">
        <v>400</v>
      </c>
      <c r="D82" s="190" t="s">
        <v>365</v>
      </c>
      <c r="E82" s="119"/>
    </row>
    <row r="83" spans="1:6" s="120" customFormat="1" ht="20.25" x14ac:dyDescent="0.25">
      <c r="A83" s="272" t="s">
        <v>384</v>
      </c>
      <c r="B83" s="272" t="s">
        <v>489</v>
      </c>
      <c r="C83" s="198">
        <v>0</v>
      </c>
      <c r="D83" s="274">
        <v>0</v>
      </c>
      <c r="E83" s="119"/>
    </row>
    <row r="84" spans="1:6" s="120" customFormat="1" ht="18" x14ac:dyDescent="0.25">
      <c r="A84" s="272" t="s">
        <v>557</v>
      </c>
      <c r="B84" s="272" t="s">
        <v>558</v>
      </c>
      <c r="C84" s="198">
        <v>0</v>
      </c>
      <c r="D84" s="274">
        <v>0</v>
      </c>
      <c r="E84" s="119"/>
    </row>
    <row r="85" spans="1:6" s="120" customFormat="1" ht="18" x14ac:dyDescent="0.25">
      <c r="A85" s="170" t="s">
        <v>392</v>
      </c>
      <c r="B85" s="170" t="s">
        <v>407</v>
      </c>
      <c r="C85" s="273">
        <v>29</v>
      </c>
      <c r="D85" s="274">
        <v>13</v>
      </c>
      <c r="E85" s="119"/>
    </row>
    <row r="86" spans="1:6" s="120" customFormat="1" ht="18" x14ac:dyDescent="0.25">
      <c r="A86" s="170" t="s">
        <v>393</v>
      </c>
      <c r="B86" s="170" t="s">
        <v>408</v>
      </c>
      <c r="C86" s="275">
        <v>69</v>
      </c>
      <c r="D86" s="274">
        <v>41</v>
      </c>
      <c r="E86" s="119"/>
    </row>
    <row r="87" spans="1:6" s="120" customFormat="1" ht="18" x14ac:dyDescent="0.25">
      <c r="A87" s="170" t="s">
        <v>394</v>
      </c>
      <c r="B87" s="170" t="s">
        <v>409</v>
      </c>
      <c r="C87" s="273">
        <v>99</v>
      </c>
      <c r="D87" s="274">
        <v>62</v>
      </c>
      <c r="E87" s="119"/>
    </row>
    <row r="88" spans="1:6" s="120" customFormat="1" ht="18" x14ac:dyDescent="0.25">
      <c r="A88" s="170" t="s">
        <v>395</v>
      </c>
      <c r="B88" s="170" t="s">
        <v>410</v>
      </c>
      <c r="C88" s="273">
        <v>29</v>
      </c>
      <c r="D88" s="274">
        <v>13</v>
      </c>
      <c r="E88" s="119"/>
    </row>
    <row r="89" spans="1:6" s="120" customFormat="1" ht="18" x14ac:dyDescent="0.25">
      <c r="A89" s="276" t="s">
        <v>316</v>
      </c>
      <c r="B89" s="101" t="s">
        <v>374</v>
      </c>
      <c r="C89" s="274">
        <v>0</v>
      </c>
      <c r="D89" s="274">
        <v>0</v>
      </c>
      <c r="E89" s="119"/>
    </row>
    <row r="90" spans="1:6" s="120" customFormat="1" ht="18" x14ac:dyDescent="0.25">
      <c r="A90" s="276" t="s">
        <v>316</v>
      </c>
      <c r="B90" s="101" t="s">
        <v>375</v>
      </c>
      <c r="C90" s="274">
        <v>49</v>
      </c>
      <c r="D90" s="274">
        <v>39</v>
      </c>
      <c r="E90" s="119"/>
    </row>
    <row r="91" spans="1:6" s="120" customFormat="1" ht="21" thickBot="1" x14ac:dyDescent="0.3">
      <c r="A91" s="270" t="s">
        <v>490</v>
      </c>
      <c r="B91" s="111"/>
      <c r="C91" s="169"/>
      <c r="D91" s="111"/>
      <c r="E91" s="102"/>
      <c r="F91" s="254"/>
    </row>
    <row r="92" spans="1:6" s="120" customFormat="1" ht="18.75" thickBot="1" x14ac:dyDescent="0.3">
      <c r="A92" s="277" t="s">
        <v>235</v>
      </c>
      <c r="B92" s="251" t="s">
        <v>236</v>
      </c>
      <c r="C92" s="136" t="s">
        <v>237</v>
      </c>
      <c r="D92" s="277" t="s">
        <v>235</v>
      </c>
      <c r="E92" s="251" t="s">
        <v>236</v>
      </c>
      <c r="F92" s="136" t="s">
        <v>237</v>
      </c>
    </row>
    <row r="93" spans="1:6" s="120" customFormat="1" ht="20.25" x14ac:dyDescent="0.25">
      <c r="A93" s="303" t="s">
        <v>524</v>
      </c>
      <c r="B93" s="329" t="s">
        <v>525</v>
      </c>
      <c r="C93" s="330">
        <v>628</v>
      </c>
      <c r="D93" s="243"/>
      <c r="E93" s="243" t="s">
        <v>418</v>
      </c>
      <c r="F93" s="212">
        <v>15.99</v>
      </c>
    </row>
    <row r="94" spans="1:6" s="120" customFormat="1" ht="20.25" x14ac:dyDescent="0.25">
      <c r="A94" s="303" t="s">
        <v>553</v>
      </c>
      <c r="B94" s="329" t="s">
        <v>554</v>
      </c>
      <c r="C94" s="330">
        <v>386</v>
      </c>
      <c r="D94" s="243" t="s">
        <v>498</v>
      </c>
      <c r="E94" s="243" t="s">
        <v>499</v>
      </c>
      <c r="F94" s="149">
        <v>20</v>
      </c>
    </row>
    <row r="95" spans="1:6" s="120" customFormat="1" ht="18" x14ac:dyDescent="0.25">
      <c r="A95" s="101" t="s">
        <v>413</v>
      </c>
      <c r="B95" s="101" t="s">
        <v>414</v>
      </c>
      <c r="C95" s="149">
        <v>72</v>
      </c>
      <c r="D95" s="460"/>
      <c r="E95" s="461"/>
      <c r="F95" s="342"/>
    </row>
    <row r="96" spans="1:6" s="120" customFormat="1" ht="18.75" thickBot="1" x14ac:dyDescent="0.3">
      <c r="A96" s="270" t="s">
        <v>402</v>
      </c>
      <c r="B96" s="111"/>
      <c r="C96" s="278"/>
      <c r="D96" s="278"/>
      <c r="E96" s="271"/>
      <c r="F96" s="254"/>
    </row>
    <row r="97" spans="1:6" s="120" customFormat="1" ht="18.75" thickBot="1" x14ac:dyDescent="0.3">
      <c r="A97" s="277" t="s">
        <v>235</v>
      </c>
      <c r="B97" s="251" t="s">
        <v>236</v>
      </c>
      <c r="C97" s="136" t="s">
        <v>237</v>
      </c>
      <c r="D97" s="277" t="s">
        <v>235</v>
      </c>
      <c r="E97" s="251" t="s">
        <v>236</v>
      </c>
      <c r="F97" s="136" t="s">
        <v>237</v>
      </c>
    </row>
    <row r="98" spans="1:6" s="120" customFormat="1" ht="18" x14ac:dyDescent="0.25">
      <c r="A98" s="170" t="s">
        <v>249</v>
      </c>
      <c r="B98" s="170" t="s">
        <v>250</v>
      </c>
      <c r="C98" s="211">
        <v>99.53</v>
      </c>
      <c r="D98" s="101" t="s">
        <v>271</v>
      </c>
      <c r="E98" s="170" t="s">
        <v>370</v>
      </c>
      <c r="F98" s="198">
        <v>39</v>
      </c>
    </row>
    <row r="99" spans="1:6" s="120" customFormat="1" ht="18" x14ac:dyDescent="0.25">
      <c r="A99" s="170" t="s">
        <v>503</v>
      </c>
      <c r="B99" s="170" t="s">
        <v>504</v>
      </c>
      <c r="C99" s="241">
        <v>408</v>
      </c>
      <c r="D99" s="101" t="s">
        <v>426</v>
      </c>
      <c r="E99" s="101" t="s">
        <v>427</v>
      </c>
      <c r="F99" s="198">
        <v>34</v>
      </c>
    </row>
    <row r="100" spans="1:6" s="120" customFormat="1" ht="18" x14ac:dyDescent="0.25">
      <c r="A100" s="170" t="s">
        <v>251</v>
      </c>
      <c r="B100" s="170" t="s">
        <v>252</v>
      </c>
      <c r="C100" s="241">
        <v>253</v>
      </c>
      <c r="D100" s="245" t="s">
        <v>424</v>
      </c>
      <c r="E100" s="261" t="s">
        <v>425</v>
      </c>
      <c r="F100" s="139">
        <v>216</v>
      </c>
    </row>
    <row r="101" spans="1:6" s="120" customFormat="1" ht="18" x14ac:dyDescent="0.25">
      <c r="A101" s="170" t="s">
        <v>253</v>
      </c>
      <c r="B101" s="101" t="s">
        <v>371</v>
      </c>
      <c r="C101" s="211">
        <v>242.34</v>
      </c>
      <c r="D101" s="101" t="s">
        <v>385</v>
      </c>
      <c r="E101" s="101" t="s">
        <v>411</v>
      </c>
      <c r="F101" s="197">
        <v>75</v>
      </c>
    </row>
    <row r="102" spans="1:6" s="120" customFormat="1" ht="18" x14ac:dyDescent="0.25">
      <c r="A102" s="170" t="s">
        <v>254</v>
      </c>
      <c r="B102" s="170" t="s">
        <v>261</v>
      </c>
      <c r="C102" s="211">
        <v>6.09</v>
      </c>
      <c r="D102" s="243" t="s">
        <v>511</v>
      </c>
      <c r="E102" s="243" t="s">
        <v>512</v>
      </c>
      <c r="F102" s="149">
        <v>167</v>
      </c>
    </row>
    <row r="103" spans="1:6" s="120" customFormat="1" ht="18" x14ac:dyDescent="0.25">
      <c r="A103" s="170" t="s">
        <v>513</v>
      </c>
      <c r="B103" s="170" t="s">
        <v>514</v>
      </c>
      <c r="C103" s="241">
        <v>1098</v>
      </c>
      <c r="D103" s="170" t="s">
        <v>519</v>
      </c>
      <c r="E103" s="170" t="s">
        <v>520</v>
      </c>
      <c r="F103" s="241">
        <v>164</v>
      </c>
    </row>
    <row r="104" spans="1:6" s="120" customFormat="1" ht="18" x14ac:dyDescent="0.25">
      <c r="A104" s="170" t="s">
        <v>515</v>
      </c>
      <c r="B104" s="170" t="s">
        <v>516</v>
      </c>
      <c r="C104" s="241">
        <v>1245</v>
      </c>
      <c r="D104" s="449" t="s">
        <v>555</v>
      </c>
      <c r="E104" s="449" t="s">
        <v>556</v>
      </c>
      <c r="F104" s="450">
        <v>115</v>
      </c>
    </row>
    <row r="105" spans="1:6" s="120" customFormat="1" ht="18.75" thickBot="1" x14ac:dyDescent="0.3">
      <c r="A105" s="170" t="s">
        <v>517</v>
      </c>
      <c r="B105" s="170" t="s">
        <v>518</v>
      </c>
      <c r="C105" s="241">
        <v>350</v>
      </c>
      <c r="D105" s="419"/>
      <c r="E105" s="392"/>
      <c r="F105" s="415"/>
    </row>
    <row r="106" spans="1:6" s="120" customFormat="1" ht="18.75" thickBot="1" x14ac:dyDescent="0.3">
      <c r="A106" s="277" t="s">
        <v>235</v>
      </c>
      <c r="B106" s="251" t="s">
        <v>337</v>
      </c>
      <c r="C106" s="136" t="s">
        <v>237</v>
      </c>
      <c r="D106" s="416"/>
      <c r="E106" s="417"/>
      <c r="F106" s="418"/>
    </row>
    <row r="107" spans="1:6" s="120" customFormat="1" ht="18" x14ac:dyDescent="0.25">
      <c r="A107" s="311" t="s">
        <v>352</v>
      </c>
      <c r="B107" s="281" t="s">
        <v>338</v>
      </c>
      <c r="C107" s="355">
        <v>369</v>
      </c>
      <c r="D107" s="402"/>
      <c r="E107" s="111"/>
      <c r="F107" s="403"/>
    </row>
    <row r="108" spans="1:6" s="120" customFormat="1" ht="18.75" thickBot="1" x14ac:dyDescent="0.3">
      <c r="A108" s="270" t="s">
        <v>422</v>
      </c>
      <c r="B108" s="254"/>
      <c r="C108" s="254"/>
      <c r="D108" s="254"/>
      <c r="E108" s="254"/>
      <c r="F108" s="254"/>
    </row>
    <row r="109" spans="1:6" s="120" customFormat="1" ht="21" thickBot="1" x14ac:dyDescent="0.3">
      <c r="A109" s="277" t="s">
        <v>235</v>
      </c>
      <c r="B109" s="251" t="s">
        <v>277</v>
      </c>
      <c r="C109" s="279" t="s">
        <v>364</v>
      </c>
      <c r="D109" s="254"/>
      <c r="E109" s="254"/>
      <c r="F109" s="254"/>
    </row>
    <row r="110" spans="1:6" s="120" customFormat="1" ht="18" x14ac:dyDescent="0.25">
      <c r="A110" s="280" t="s">
        <v>278</v>
      </c>
      <c r="B110" s="281" t="s">
        <v>279</v>
      </c>
      <c r="C110" s="139">
        <v>585</v>
      </c>
      <c r="D110" s="254"/>
      <c r="E110" s="254"/>
      <c r="F110" s="254"/>
    </row>
    <row r="111" spans="1:6" s="120" customFormat="1" ht="18" x14ac:dyDescent="0.25">
      <c r="A111" s="276" t="s">
        <v>280</v>
      </c>
      <c r="B111" s="101" t="s">
        <v>281</v>
      </c>
      <c r="C111" s="140">
        <v>1150</v>
      </c>
      <c r="D111" s="111"/>
      <c r="E111" s="102"/>
      <c r="F111" s="112"/>
    </row>
    <row r="112" spans="1:6" s="120" customFormat="1" ht="18" x14ac:dyDescent="0.25">
      <c r="A112" s="276" t="s">
        <v>282</v>
      </c>
      <c r="B112" s="101" t="s">
        <v>283</v>
      </c>
      <c r="C112" s="140">
        <v>1775</v>
      </c>
      <c r="D112" s="111"/>
      <c r="E112" s="102"/>
      <c r="F112" s="112"/>
    </row>
    <row r="113" spans="1:7" s="120" customFormat="1" ht="18.75" thickBot="1" x14ac:dyDescent="0.3">
      <c r="A113" s="282" t="s">
        <v>295</v>
      </c>
      <c r="B113" s="282" t="s">
        <v>287</v>
      </c>
      <c r="C113" s="141">
        <v>85</v>
      </c>
      <c r="D113" s="111"/>
      <c r="E113" s="102"/>
      <c r="F113" s="112"/>
    </row>
    <row r="114" spans="1:7" s="120" customFormat="1" ht="18.75" thickBot="1" x14ac:dyDescent="0.3">
      <c r="A114" s="277" t="s">
        <v>235</v>
      </c>
      <c r="B114" s="251" t="s">
        <v>284</v>
      </c>
      <c r="C114" s="279" t="s">
        <v>237</v>
      </c>
      <c r="D114" s="111"/>
      <c r="E114" s="102"/>
      <c r="F114" s="112"/>
    </row>
    <row r="115" spans="1:7" s="120" customFormat="1" ht="18.75" thickBot="1" x14ac:dyDescent="0.3">
      <c r="A115" s="283" t="s">
        <v>285</v>
      </c>
      <c r="B115" s="284" t="s">
        <v>286</v>
      </c>
      <c r="C115" s="199">
        <v>84.55</v>
      </c>
      <c r="D115" s="111"/>
      <c r="E115" s="102"/>
      <c r="F115" s="112"/>
    </row>
    <row r="116" spans="1:7" s="120" customFormat="1" ht="21" thickBot="1" x14ac:dyDescent="0.3">
      <c r="A116" s="286" t="s">
        <v>235</v>
      </c>
      <c r="B116" s="287" t="s">
        <v>10</v>
      </c>
      <c r="C116" s="190" t="s">
        <v>401</v>
      </c>
      <c r="D116" s="190" t="s">
        <v>355</v>
      </c>
      <c r="E116" s="102"/>
      <c r="F116" s="112"/>
    </row>
    <row r="117" spans="1:7" s="120" customFormat="1" ht="18" x14ac:dyDescent="0.25">
      <c r="A117" s="280" t="s">
        <v>314</v>
      </c>
      <c r="B117" s="280" t="s">
        <v>507</v>
      </c>
      <c r="C117" s="285">
        <v>99</v>
      </c>
      <c r="D117" s="285">
        <v>99</v>
      </c>
      <c r="E117" s="102"/>
      <c r="F117" s="112"/>
    </row>
    <row r="118" spans="1:7" s="120" customFormat="1" ht="18.75" thickBot="1" x14ac:dyDescent="0.3">
      <c r="A118" s="270" t="s">
        <v>233</v>
      </c>
      <c r="B118" s="82"/>
      <c r="C118" s="151"/>
      <c r="D118" s="271"/>
      <c r="E118" s="288"/>
    </row>
    <row r="119" spans="1:7" s="120" customFormat="1" ht="21" thickBot="1" x14ac:dyDescent="0.3">
      <c r="A119" s="289" t="s">
        <v>1</v>
      </c>
      <c r="B119" s="252" t="s">
        <v>10</v>
      </c>
      <c r="C119" s="136" t="s">
        <v>237</v>
      </c>
      <c r="D119" s="191" t="s">
        <v>361</v>
      </c>
      <c r="E119" s="189" t="s">
        <v>390</v>
      </c>
    </row>
    <row r="120" spans="1:7" s="120" customFormat="1" ht="18" x14ac:dyDescent="0.25">
      <c r="A120" s="77" t="s">
        <v>330</v>
      </c>
      <c r="B120" s="74" t="s">
        <v>331</v>
      </c>
      <c r="C120" s="149">
        <v>0</v>
      </c>
      <c r="D120" s="164">
        <v>10</v>
      </c>
      <c r="E120" s="290">
        <v>0</v>
      </c>
    </row>
    <row r="121" spans="1:7" s="120" customFormat="1" ht="18" x14ac:dyDescent="0.25">
      <c r="A121" s="77" t="s">
        <v>332</v>
      </c>
      <c r="B121" s="74" t="s">
        <v>333</v>
      </c>
      <c r="C121" s="149">
        <v>0</v>
      </c>
      <c r="D121" s="78">
        <v>10</v>
      </c>
      <c r="E121" s="142">
        <v>0.02</v>
      </c>
    </row>
    <row r="122" spans="1:7" s="120" customFormat="1" ht="18" x14ac:dyDescent="0.25">
      <c r="A122" s="77" t="s">
        <v>318</v>
      </c>
      <c r="B122" s="74" t="s">
        <v>329</v>
      </c>
      <c r="C122" s="149">
        <v>0</v>
      </c>
      <c r="D122" s="157">
        <v>10</v>
      </c>
      <c r="E122" s="207">
        <v>0</v>
      </c>
    </row>
    <row r="123" spans="1:7" s="120" customFormat="1" ht="18" x14ac:dyDescent="0.25">
      <c r="A123" s="77" t="s">
        <v>319</v>
      </c>
      <c r="B123" s="74" t="s">
        <v>317</v>
      </c>
      <c r="C123" s="149">
        <v>0</v>
      </c>
      <c r="D123" s="78">
        <v>10</v>
      </c>
      <c r="E123" s="142">
        <v>0.02</v>
      </c>
    </row>
    <row r="124" spans="1:7" s="120" customFormat="1" ht="18" x14ac:dyDescent="0.25">
      <c r="A124" s="77" t="s">
        <v>289</v>
      </c>
      <c r="B124" s="74" t="s">
        <v>291</v>
      </c>
      <c r="C124" s="149">
        <v>0</v>
      </c>
      <c r="D124" s="78">
        <v>10</v>
      </c>
      <c r="E124" s="242">
        <v>0</v>
      </c>
    </row>
    <row r="125" spans="1:7" s="120" customFormat="1" ht="18" x14ac:dyDescent="0.25">
      <c r="A125" s="77" t="s">
        <v>290</v>
      </c>
      <c r="B125" s="74" t="s">
        <v>292</v>
      </c>
      <c r="C125" s="149">
        <v>0</v>
      </c>
      <c r="D125" s="78">
        <v>10</v>
      </c>
      <c r="E125" s="142">
        <v>0.02</v>
      </c>
    </row>
    <row r="126" spans="1:7" s="120" customFormat="1" ht="18" x14ac:dyDescent="0.25">
      <c r="A126" s="81" t="s">
        <v>225</v>
      </c>
      <c r="B126" s="74" t="s">
        <v>223</v>
      </c>
      <c r="C126" s="149">
        <v>195</v>
      </c>
      <c r="D126" s="78">
        <v>8</v>
      </c>
      <c r="E126" s="242">
        <v>0</v>
      </c>
      <c r="F126" s="79"/>
      <c r="G126" s="82"/>
    </row>
    <row r="127" spans="1:7" s="120" customFormat="1" ht="20.25" x14ac:dyDescent="0.25">
      <c r="A127" s="77" t="s">
        <v>334</v>
      </c>
      <c r="B127" s="74" t="s">
        <v>359</v>
      </c>
      <c r="C127" s="149">
        <v>0</v>
      </c>
      <c r="D127" s="78">
        <v>10</v>
      </c>
      <c r="E127" s="142" t="s">
        <v>335</v>
      </c>
    </row>
    <row r="128" spans="1:7" s="120" customFormat="1" ht="18.75" thickBot="1" x14ac:dyDescent="0.3">
      <c r="A128" s="270" t="s">
        <v>303</v>
      </c>
      <c r="B128" s="150"/>
      <c r="C128" s="151"/>
      <c r="D128" s="151"/>
      <c r="E128" s="152"/>
      <c r="F128" s="79"/>
      <c r="G128" s="82"/>
    </row>
    <row r="129" spans="1:7" s="120" customFormat="1" ht="18.75" thickBot="1" x14ac:dyDescent="0.3">
      <c r="A129" s="289" t="s">
        <v>1</v>
      </c>
      <c r="B129" s="252" t="s">
        <v>10</v>
      </c>
      <c r="C129" s="136" t="s">
        <v>307</v>
      </c>
      <c r="D129" s="247" t="s">
        <v>308</v>
      </c>
      <c r="E129" s="135" t="s">
        <v>301</v>
      </c>
      <c r="F129" s="79"/>
      <c r="G129" s="82"/>
    </row>
    <row r="130" spans="1:7" s="120" customFormat="1" ht="18" x14ac:dyDescent="0.25">
      <c r="A130" s="181" t="s">
        <v>328</v>
      </c>
      <c r="B130" s="134" t="s">
        <v>322</v>
      </c>
      <c r="C130" s="157">
        <v>20</v>
      </c>
      <c r="D130" s="157">
        <v>7</v>
      </c>
      <c r="E130" s="162">
        <v>0.05</v>
      </c>
      <c r="F130" s="79"/>
      <c r="G130" s="82"/>
    </row>
    <row r="131" spans="1:7" s="120" customFormat="1" ht="18.75" thickBot="1" x14ac:dyDescent="0.3">
      <c r="A131" s="270" t="s">
        <v>396</v>
      </c>
      <c r="B131" s="150"/>
      <c r="C131" s="151"/>
      <c r="D131" s="151"/>
      <c r="E131" s="152"/>
      <c r="F131" s="79"/>
      <c r="G131" s="82"/>
    </row>
    <row r="132" spans="1:7" s="120" customFormat="1" ht="18.75" thickBot="1" x14ac:dyDescent="0.3">
      <c r="A132" s="251" t="s">
        <v>1</v>
      </c>
      <c r="B132" s="252" t="s">
        <v>2</v>
      </c>
      <c r="C132" s="136" t="s">
        <v>299</v>
      </c>
      <c r="D132" s="171"/>
      <c r="E132" s="254"/>
      <c r="F132" s="79"/>
      <c r="G132" s="82"/>
    </row>
    <row r="133" spans="1:7" s="120" customFormat="1" ht="20.25" x14ac:dyDescent="0.25">
      <c r="A133" s="303" t="s">
        <v>360</v>
      </c>
      <c r="B133" s="134" t="s">
        <v>345</v>
      </c>
      <c r="C133" s="308">
        <v>15</v>
      </c>
      <c r="D133" s="171"/>
      <c r="E133" s="254"/>
      <c r="F133" s="79"/>
      <c r="G133" s="82"/>
    </row>
    <row r="134" spans="1:7" s="120" customFormat="1" ht="18.75" thickBot="1" x14ac:dyDescent="0.3">
      <c r="A134" s="270" t="s">
        <v>218</v>
      </c>
      <c r="B134" s="82"/>
      <c r="C134" s="151"/>
      <c r="D134" s="271"/>
      <c r="E134" s="254"/>
      <c r="F134" s="79"/>
      <c r="G134" s="82"/>
    </row>
    <row r="135" spans="1:7" s="120" customFormat="1" ht="21" thickBot="1" x14ac:dyDescent="0.3">
      <c r="A135" s="269" t="s">
        <v>1</v>
      </c>
      <c r="B135" s="289" t="s">
        <v>2</v>
      </c>
      <c r="C135" s="136" t="s">
        <v>491</v>
      </c>
      <c r="D135" s="291"/>
      <c r="E135" s="82"/>
      <c r="F135" s="82"/>
      <c r="G135" s="80"/>
    </row>
    <row r="136" spans="1:7" s="120" customFormat="1" ht="18" x14ac:dyDescent="0.25">
      <c r="A136" s="292">
        <v>6240</v>
      </c>
      <c r="B136" s="83" t="s">
        <v>221</v>
      </c>
      <c r="C136" s="149">
        <v>600</v>
      </c>
      <c r="D136" s="291"/>
      <c r="E136" s="82"/>
      <c r="F136" s="82"/>
      <c r="G136" s="80"/>
    </row>
    <row r="137" spans="1:7" s="120" customFormat="1" ht="18" x14ac:dyDescent="0.25">
      <c r="A137" s="292">
        <v>6242</v>
      </c>
      <c r="B137" s="83" t="s">
        <v>219</v>
      </c>
      <c r="C137" s="149">
        <v>8</v>
      </c>
      <c r="D137" s="291"/>
      <c r="E137" s="82"/>
      <c r="F137" s="82"/>
      <c r="G137" s="80"/>
    </row>
    <row r="138" spans="1:7" s="120" customFormat="1" ht="18" x14ac:dyDescent="0.25">
      <c r="A138" s="293">
        <v>6243</v>
      </c>
      <c r="B138" s="83" t="s">
        <v>350</v>
      </c>
      <c r="C138" s="149">
        <v>3</v>
      </c>
      <c r="D138" s="291"/>
      <c r="E138" s="82"/>
      <c r="F138" s="82"/>
      <c r="G138" s="80"/>
    </row>
    <row r="139" spans="1:7" s="120" customFormat="1" ht="18" x14ac:dyDescent="0.25">
      <c r="A139" s="293">
        <v>6241</v>
      </c>
      <c r="B139" s="156" t="s">
        <v>220</v>
      </c>
      <c r="C139" s="149">
        <v>20</v>
      </c>
      <c r="D139" s="291"/>
      <c r="E139" s="82"/>
      <c r="F139" s="82"/>
      <c r="G139" s="80"/>
    </row>
    <row r="140" spans="1:7" s="120" customFormat="1" ht="18.75" thickBot="1" x14ac:dyDescent="0.3">
      <c r="A140" s="270" t="s">
        <v>304</v>
      </c>
      <c r="B140" s="82"/>
      <c r="C140" s="151"/>
      <c r="D140" s="271"/>
      <c r="E140" s="288"/>
      <c r="F140" s="79"/>
      <c r="G140" s="82"/>
    </row>
    <row r="141" spans="1:7" s="120" customFormat="1" ht="21" thickBot="1" x14ac:dyDescent="0.3">
      <c r="A141" s="289" t="s">
        <v>1</v>
      </c>
      <c r="B141" s="252" t="s">
        <v>2</v>
      </c>
      <c r="C141" s="136" t="s">
        <v>353</v>
      </c>
      <c r="D141" s="136" t="s">
        <v>354</v>
      </c>
      <c r="E141" s="294"/>
      <c r="F141" s="79"/>
      <c r="G141" s="82"/>
    </row>
    <row r="142" spans="1:7" s="120" customFormat="1" ht="18" x14ac:dyDescent="0.25">
      <c r="A142" s="77">
        <v>6542</v>
      </c>
      <c r="B142" s="74" t="s">
        <v>305</v>
      </c>
      <c r="C142" s="155">
        <v>200</v>
      </c>
      <c r="D142" s="157"/>
      <c r="E142" s="154"/>
      <c r="F142" s="79"/>
      <c r="G142" s="82"/>
    </row>
    <row r="143" spans="1:7" s="120" customFormat="1" ht="18" x14ac:dyDescent="0.25">
      <c r="A143" s="81">
        <v>6543</v>
      </c>
      <c r="B143" s="74" t="s">
        <v>306</v>
      </c>
      <c r="C143" s="156"/>
      <c r="D143" s="149">
        <v>150</v>
      </c>
      <c r="E143" s="154"/>
      <c r="F143" s="79"/>
      <c r="G143" s="82"/>
    </row>
    <row r="144" spans="1:7" s="120" customFormat="1" ht="18.75" thickBot="1" x14ac:dyDescent="0.3">
      <c r="A144" s="270" t="s">
        <v>234</v>
      </c>
      <c r="B144" s="82"/>
      <c r="C144" s="82"/>
      <c r="D144" s="82"/>
      <c r="E144" s="150"/>
      <c r="F144" s="79"/>
      <c r="G144" s="82"/>
    </row>
    <row r="145" spans="1:7" s="120" customFormat="1" ht="21" thickBot="1" x14ac:dyDescent="0.3">
      <c r="A145" s="252" t="s">
        <v>1</v>
      </c>
      <c r="B145" s="296" t="s">
        <v>2</v>
      </c>
      <c r="C145" s="136" t="s">
        <v>300</v>
      </c>
      <c r="D145" s="136" t="s">
        <v>363</v>
      </c>
      <c r="E145" s="295"/>
      <c r="F145" s="82"/>
      <c r="G145" s="82"/>
    </row>
    <row r="146" spans="1:7" s="120" customFormat="1" ht="18" x14ac:dyDescent="0.25">
      <c r="A146" s="267" t="s">
        <v>217</v>
      </c>
      <c r="B146" s="83" t="s">
        <v>545</v>
      </c>
      <c r="C146" s="149">
        <v>0</v>
      </c>
      <c r="D146" s="149">
        <v>5</v>
      </c>
      <c r="E146" s="291"/>
      <c r="F146" s="82"/>
      <c r="G146" s="82"/>
    </row>
    <row r="147" spans="1:7" s="120" customFormat="1" ht="20.25" x14ac:dyDescent="0.25">
      <c r="A147" s="267" t="s">
        <v>222</v>
      </c>
      <c r="B147" s="83" t="s">
        <v>492</v>
      </c>
      <c r="C147" s="149">
        <v>0</v>
      </c>
      <c r="D147" s="149">
        <v>45</v>
      </c>
      <c r="E147" s="291"/>
      <c r="F147" s="82"/>
      <c r="G147" s="82"/>
    </row>
    <row r="148" spans="1:7" s="120" customFormat="1" ht="20.25" x14ac:dyDescent="0.25">
      <c r="A148" s="267" t="s">
        <v>222</v>
      </c>
      <c r="B148" s="83" t="s">
        <v>493</v>
      </c>
      <c r="C148" s="149">
        <v>45</v>
      </c>
      <c r="D148" s="149">
        <v>100</v>
      </c>
      <c r="E148" s="291"/>
      <c r="F148" s="82"/>
      <c r="G148" s="82"/>
    </row>
    <row r="149" spans="1:7" s="120" customFormat="1" ht="18.75" thickBot="1" x14ac:dyDescent="0.3">
      <c r="A149" s="297" t="s">
        <v>274</v>
      </c>
      <c r="B149" s="298"/>
      <c r="C149" s="299"/>
      <c r="D149" s="300"/>
      <c r="E149" s="300"/>
      <c r="F149" s="291"/>
      <c r="G149" s="82"/>
    </row>
    <row r="150" spans="1:7" s="120" customFormat="1" ht="18.75" thickBot="1" x14ac:dyDescent="0.3">
      <c r="A150" s="307" t="s">
        <v>1</v>
      </c>
      <c r="B150" s="251" t="s">
        <v>2</v>
      </c>
      <c r="C150" s="136" t="s">
        <v>299</v>
      </c>
      <c r="D150" s="301"/>
      <c r="E150" s="300"/>
      <c r="F150" s="291"/>
      <c r="G150" s="82"/>
    </row>
    <row r="151" spans="1:7" s="120" customFormat="1" ht="18" x14ac:dyDescent="0.25">
      <c r="A151" s="302"/>
      <c r="B151" s="303" t="s">
        <v>275</v>
      </c>
      <c r="C151" s="304">
        <v>7</v>
      </c>
      <c r="D151" s="233"/>
      <c r="E151" s="300"/>
      <c r="F151" s="291"/>
      <c r="G151" s="82"/>
    </row>
    <row r="152" spans="1:7" s="120" customFormat="1" ht="18" x14ac:dyDescent="0.25">
      <c r="A152" s="264"/>
      <c r="B152" s="81" t="s">
        <v>276</v>
      </c>
      <c r="C152" s="305">
        <v>12</v>
      </c>
      <c r="D152" s="306"/>
      <c r="E152" s="300"/>
      <c r="F152" s="291"/>
      <c r="G152" s="82"/>
    </row>
    <row r="153" spans="1:7" s="120" customFormat="1" ht="18" x14ac:dyDescent="0.25">
      <c r="A153" s="264"/>
      <c r="B153" s="81" t="s">
        <v>362</v>
      </c>
      <c r="C153" s="305">
        <v>13</v>
      </c>
      <c r="D153" s="306"/>
      <c r="E153" s="300"/>
      <c r="F153" s="291"/>
      <c r="G153" s="82"/>
    </row>
    <row r="154" spans="1:7" s="120" customFormat="1" ht="18.75" thickBot="1" x14ac:dyDescent="0.3">
      <c r="A154" s="270" t="s">
        <v>372</v>
      </c>
      <c r="B154" s="271"/>
      <c r="C154" s="254"/>
      <c r="D154" s="254"/>
      <c r="E154" s="271"/>
      <c r="F154" s="271"/>
      <c r="G154" s="271"/>
    </row>
    <row r="155" spans="1:7" s="120" customFormat="1" ht="18.75" thickBot="1" x14ac:dyDescent="0.3">
      <c r="A155" s="277" t="s">
        <v>235</v>
      </c>
      <c r="B155" s="251" t="s">
        <v>270</v>
      </c>
      <c r="C155" s="136" t="s">
        <v>237</v>
      </c>
      <c r="D155" s="277" t="s">
        <v>235</v>
      </c>
      <c r="E155" s="252" t="s">
        <v>270</v>
      </c>
      <c r="F155" s="136" t="s">
        <v>237</v>
      </c>
      <c r="G155" s="271"/>
    </row>
    <row r="156" spans="1:7" s="120" customFormat="1" ht="18" x14ac:dyDescent="0.25">
      <c r="A156" s="311" t="s">
        <v>544</v>
      </c>
      <c r="B156" s="312" t="s">
        <v>542</v>
      </c>
      <c r="C156" s="313">
        <v>161</v>
      </c>
      <c r="D156" s="311" t="s">
        <v>373</v>
      </c>
      <c r="E156" s="311" t="s">
        <v>376</v>
      </c>
      <c r="F156" s="313">
        <v>269</v>
      </c>
      <c r="G156" s="271"/>
    </row>
    <row r="157" spans="1:7" s="121" customFormat="1" ht="22.5" x14ac:dyDescent="0.3">
      <c r="A157" s="216" t="s">
        <v>430</v>
      </c>
      <c r="B157" s="217"/>
      <c r="C157" s="216"/>
      <c r="D157" s="216"/>
      <c r="E157" s="217"/>
      <c r="F157" s="217"/>
    </row>
    <row r="158" spans="1:7" s="120" customFormat="1" ht="18" customHeight="1" thickBot="1" x14ac:dyDescent="0.3">
      <c r="A158" s="218" t="s">
        <v>246</v>
      </c>
      <c r="B158" s="7"/>
      <c r="C158" s="7"/>
      <c r="D158" s="219"/>
    </row>
    <row r="159" spans="1:7" s="120" customFormat="1" ht="18.75" thickBot="1" x14ac:dyDescent="0.3">
      <c r="A159" s="309" t="s">
        <v>247</v>
      </c>
      <c r="B159" s="310" t="s">
        <v>11</v>
      </c>
      <c r="C159" s="220" t="s">
        <v>388</v>
      </c>
      <c r="D159" s="221" t="s">
        <v>12</v>
      </c>
      <c r="E159" s="218"/>
      <c r="F159" s="219"/>
    </row>
    <row r="160" spans="1:7" s="120" customFormat="1" ht="18" x14ac:dyDescent="0.25">
      <c r="A160" s="492" t="s">
        <v>13</v>
      </c>
      <c r="B160" s="229">
        <v>100</v>
      </c>
      <c r="C160" s="225">
        <v>89</v>
      </c>
      <c r="D160" s="226">
        <v>0.89</v>
      </c>
      <c r="E160" s="476"/>
      <c r="F160" s="477"/>
    </row>
    <row r="161" spans="1:7" s="120" customFormat="1" ht="18" x14ac:dyDescent="0.25">
      <c r="A161" s="493"/>
      <c r="B161" s="200">
        <v>200</v>
      </c>
      <c r="C161" s="202">
        <v>149</v>
      </c>
      <c r="D161" s="222">
        <v>0.75</v>
      </c>
      <c r="E161" s="102"/>
      <c r="F161" s="478"/>
    </row>
    <row r="162" spans="1:7" s="120" customFormat="1" ht="18" x14ac:dyDescent="0.25">
      <c r="A162" s="493"/>
      <c r="B162" s="200">
        <v>500</v>
      </c>
      <c r="C162" s="202">
        <v>299</v>
      </c>
      <c r="D162" s="222">
        <v>0.6</v>
      </c>
      <c r="E162" s="219"/>
      <c r="F162" s="219"/>
    </row>
    <row r="163" spans="1:7" s="120" customFormat="1" ht="18.75" thickBot="1" x14ac:dyDescent="0.3">
      <c r="A163" s="494"/>
      <c r="B163" s="230">
        <v>1000</v>
      </c>
      <c r="C163" s="231">
        <v>499</v>
      </c>
      <c r="D163" s="232">
        <v>0.5</v>
      </c>
      <c r="E163" s="219"/>
      <c r="F163" s="219"/>
    </row>
    <row r="164" spans="1:7" s="120" customFormat="1" ht="18" x14ac:dyDescent="0.25">
      <c r="A164" s="495" t="s">
        <v>14</v>
      </c>
      <c r="B164" s="227">
        <v>500</v>
      </c>
      <c r="C164" s="223">
        <v>599</v>
      </c>
      <c r="D164" s="224">
        <v>1.2</v>
      </c>
      <c r="E164" s="219"/>
      <c r="F164" s="219"/>
    </row>
    <row r="165" spans="1:7" s="120" customFormat="1" ht="18" x14ac:dyDescent="0.25">
      <c r="A165" s="495"/>
      <c r="B165" s="228">
        <v>1000</v>
      </c>
      <c r="C165" s="202">
        <v>669</v>
      </c>
      <c r="D165" s="222">
        <v>0.67</v>
      </c>
      <c r="E165" s="219"/>
      <c r="F165" s="219"/>
    </row>
    <row r="166" spans="1:7" s="120" customFormat="1" ht="18" x14ac:dyDescent="0.25">
      <c r="A166" s="495"/>
      <c r="B166" s="228">
        <v>1500</v>
      </c>
      <c r="C166" s="202">
        <v>799</v>
      </c>
      <c r="D166" s="222">
        <v>0.53</v>
      </c>
      <c r="E166" s="219"/>
      <c r="F166" s="219"/>
    </row>
    <row r="167" spans="1:7" s="120" customFormat="1" ht="18" x14ac:dyDescent="0.25">
      <c r="A167" s="495"/>
      <c r="B167" s="228">
        <v>2500</v>
      </c>
      <c r="C167" s="202">
        <v>1059</v>
      </c>
      <c r="D167" s="222">
        <v>0.42</v>
      </c>
      <c r="E167" s="219"/>
      <c r="F167" s="219"/>
    </row>
    <row r="168" spans="1:7" s="120" customFormat="1" ht="18" x14ac:dyDescent="0.25">
      <c r="A168" s="495"/>
      <c r="B168" s="228">
        <v>5000</v>
      </c>
      <c r="C168" s="202">
        <v>1669</v>
      </c>
      <c r="D168" s="222">
        <v>0.33</v>
      </c>
      <c r="E168" s="219"/>
      <c r="F168" s="219"/>
    </row>
    <row r="169" spans="1:7" s="120" customFormat="1" ht="18" x14ac:dyDescent="0.25">
      <c r="A169" s="495"/>
      <c r="B169" s="228">
        <v>10000</v>
      </c>
      <c r="C169" s="202">
        <v>2449</v>
      </c>
      <c r="D169" s="222">
        <v>0.24</v>
      </c>
      <c r="E169" s="219"/>
      <c r="F169" s="219"/>
    </row>
    <row r="170" spans="1:7" s="120" customFormat="1" ht="18" x14ac:dyDescent="0.25">
      <c r="A170" s="495"/>
      <c r="B170" s="228">
        <v>25000</v>
      </c>
      <c r="C170" s="202">
        <v>5099</v>
      </c>
      <c r="D170" s="222">
        <v>0.2</v>
      </c>
      <c r="E170" s="219"/>
      <c r="F170" s="219"/>
    </row>
    <row r="171" spans="1:7" s="120" customFormat="1" ht="18" x14ac:dyDescent="0.25">
      <c r="A171" s="495"/>
      <c r="B171" s="228">
        <v>50000</v>
      </c>
      <c r="C171" s="202">
        <v>7699</v>
      </c>
      <c r="D171" s="222">
        <v>0.15</v>
      </c>
      <c r="E171" s="219"/>
      <c r="F171" s="219"/>
    </row>
    <row r="172" spans="1:7" s="120" customFormat="1" ht="18" x14ac:dyDescent="0.25">
      <c r="A172" s="495"/>
      <c r="B172" s="228">
        <v>75000</v>
      </c>
      <c r="C172" s="202">
        <v>9999</v>
      </c>
      <c r="D172" s="222">
        <v>0.13</v>
      </c>
      <c r="E172" s="7"/>
      <c r="F172" s="219"/>
    </row>
    <row r="173" spans="1:7" s="120" customFormat="1" ht="18" x14ac:dyDescent="0.25">
      <c r="A173" s="496"/>
      <c r="B173" s="228">
        <v>100000</v>
      </c>
      <c r="C173" s="202">
        <v>12499</v>
      </c>
      <c r="D173" s="222">
        <v>0.12</v>
      </c>
      <c r="E173" s="7"/>
      <c r="F173" s="7"/>
    </row>
    <row r="174" spans="1:7" s="120" customFormat="1" ht="22.5" x14ac:dyDescent="0.3">
      <c r="A174" s="116" t="s">
        <v>238</v>
      </c>
      <c r="B174" s="117"/>
      <c r="C174" s="116"/>
      <c r="D174" s="116"/>
      <c r="E174" s="117"/>
      <c r="F174" s="117"/>
      <c r="G174" s="117"/>
    </row>
    <row r="175" spans="1:7" s="120" customFormat="1" ht="18.75" thickBot="1" x14ac:dyDescent="0.3">
      <c r="A175" s="499" t="s">
        <v>239</v>
      </c>
      <c r="B175" s="499"/>
      <c r="C175" s="114"/>
      <c r="D175" s="84"/>
      <c r="G175" s="119"/>
    </row>
    <row r="176" spans="1:7" s="254" customFormat="1" ht="18.75" thickBot="1" x14ac:dyDescent="0.3">
      <c r="A176" s="500" t="s">
        <v>2</v>
      </c>
      <c r="B176" s="501"/>
      <c r="C176" s="136" t="s">
        <v>237</v>
      </c>
      <c r="D176" s="506" t="s">
        <v>380</v>
      </c>
      <c r="E176" s="320" t="s">
        <v>228</v>
      </c>
      <c r="F176" s="193"/>
      <c r="G176" s="321"/>
    </row>
    <row r="177" spans="1:7" s="120" customFormat="1" ht="18.75" thickBot="1" x14ac:dyDescent="0.3">
      <c r="A177" s="138" t="s">
        <v>0</v>
      </c>
      <c r="B177" s="137"/>
      <c r="C177" s="143">
        <v>0</v>
      </c>
      <c r="D177" s="507"/>
      <c r="E177" s="192" t="s">
        <v>366</v>
      </c>
      <c r="F177" s="193" t="s">
        <v>367</v>
      </c>
      <c r="G177" s="192" t="s">
        <v>368</v>
      </c>
    </row>
    <row r="178" spans="1:7" s="120" customFormat="1" ht="20.25" x14ac:dyDescent="0.25">
      <c r="A178" s="86" t="s">
        <v>397</v>
      </c>
      <c r="B178" s="87"/>
      <c r="C178" s="144">
        <v>0</v>
      </c>
      <c r="D178" s="240" t="s">
        <v>433</v>
      </c>
      <c r="E178" s="195">
        <v>0.5</v>
      </c>
      <c r="F178" s="196" t="s">
        <v>412</v>
      </c>
      <c r="G178" s="196" t="s">
        <v>412</v>
      </c>
    </row>
    <row r="179" spans="1:7" s="120" customFormat="1" ht="18.75" thickBot="1" x14ac:dyDescent="0.3">
      <c r="A179" s="88" t="s">
        <v>212</v>
      </c>
      <c r="B179" s="89"/>
      <c r="C179" s="144">
        <v>0</v>
      </c>
      <c r="D179" s="314" t="s">
        <v>434</v>
      </c>
      <c r="E179" s="315">
        <v>0.75</v>
      </c>
      <c r="F179" s="316">
        <v>0.25</v>
      </c>
      <c r="G179" s="316">
        <v>0</v>
      </c>
    </row>
    <row r="180" spans="1:7" s="120" customFormat="1" ht="21" thickBot="1" x14ac:dyDescent="0.3">
      <c r="A180" s="75" t="s">
        <v>269</v>
      </c>
      <c r="B180" s="90"/>
      <c r="C180" s="145"/>
      <c r="D180" s="188" t="s">
        <v>226</v>
      </c>
      <c r="E180" s="192" t="s">
        <v>336</v>
      </c>
      <c r="F180" s="192"/>
      <c r="G180" s="192"/>
    </row>
    <row r="181" spans="1:7" s="120" customFormat="1" ht="18" x14ac:dyDescent="0.25">
      <c r="A181" s="502" t="s">
        <v>213</v>
      </c>
      <c r="B181" s="503"/>
      <c r="C181" s="144">
        <v>20</v>
      </c>
      <c r="D181" s="187" t="s">
        <v>327</v>
      </c>
      <c r="E181" s="180" t="s">
        <v>323</v>
      </c>
      <c r="F181" s="180" t="s">
        <v>324</v>
      </c>
      <c r="G181" s="180" t="s">
        <v>325</v>
      </c>
    </row>
    <row r="182" spans="1:7" s="120" customFormat="1" ht="18.75" thickBot="1" x14ac:dyDescent="0.3">
      <c r="A182" s="91" t="s">
        <v>214</v>
      </c>
      <c r="B182" s="92"/>
      <c r="C182" s="146">
        <v>40</v>
      </c>
      <c r="D182" s="454"/>
      <c r="E182" s="185">
        <v>3.2500000000000001E-2</v>
      </c>
      <c r="F182" s="186">
        <v>3.7499999999999999E-2</v>
      </c>
      <c r="G182" s="186">
        <v>4.2500000000000003E-2</v>
      </c>
    </row>
    <row r="183" spans="1:7" s="120" customFormat="1" ht="18.75" thickBot="1" x14ac:dyDescent="0.3">
      <c r="A183" s="93" t="s">
        <v>215</v>
      </c>
      <c r="B183" s="94"/>
      <c r="C183" s="144">
        <v>65</v>
      </c>
      <c r="D183" s="397" t="s">
        <v>320</v>
      </c>
      <c r="E183" s="320" t="s">
        <v>399</v>
      </c>
      <c r="F183" s="193"/>
      <c r="G183" s="321"/>
    </row>
    <row r="184" spans="1:7" s="120" customFormat="1" ht="18.75" thickBot="1" x14ac:dyDescent="0.3">
      <c r="A184" s="75" t="s">
        <v>240</v>
      </c>
      <c r="B184" s="90"/>
      <c r="C184" s="165"/>
      <c r="D184" s="455"/>
      <c r="E184" s="184">
        <v>1.2500000000000001E-2</v>
      </c>
      <c r="F184" s="184">
        <v>1.4999999999999999E-2</v>
      </c>
      <c r="G184" s="184">
        <v>1.7500000000000002E-2</v>
      </c>
    </row>
    <row r="185" spans="1:7" s="120" customFormat="1" ht="18.75" thickBot="1" x14ac:dyDescent="0.3">
      <c r="A185" s="96" t="s">
        <v>398</v>
      </c>
      <c r="B185" s="97"/>
      <c r="C185" s="147">
        <v>0.04</v>
      </c>
      <c r="D185" s="163"/>
      <c r="E185" s="320" t="s">
        <v>326</v>
      </c>
      <c r="F185" s="193"/>
      <c r="G185" s="321"/>
    </row>
    <row r="186" spans="1:7" s="120" customFormat="1" ht="18.75" thickBot="1" x14ac:dyDescent="0.3">
      <c r="A186" s="96" t="s">
        <v>242</v>
      </c>
      <c r="B186" s="97"/>
      <c r="C186" s="148">
        <v>3.5000000000000003E-2</v>
      </c>
      <c r="E186" s="184">
        <v>5.0000000000000001E-3</v>
      </c>
      <c r="F186" s="184">
        <v>7.4999999999999997E-3</v>
      </c>
      <c r="G186" s="184">
        <v>0.01</v>
      </c>
    </row>
    <row r="187" spans="1:7" s="120" customFormat="1" ht="21" thickBot="1" x14ac:dyDescent="0.3">
      <c r="A187" s="75" t="s">
        <v>494</v>
      </c>
      <c r="B187" s="90"/>
      <c r="C187" s="167"/>
      <c r="D187" s="398"/>
      <c r="E187" s="400"/>
      <c r="F187" s="213" t="s">
        <v>357</v>
      </c>
      <c r="G187" s="214"/>
    </row>
    <row r="188" spans="1:7" s="120" customFormat="1" ht="18" x14ac:dyDescent="0.25">
      <c r="A188" s="91" t="s">
        <v>216</v>
      </c>
      <c r="B188" s="98"/>
      <c r="C188" s="394">
        <v>0</v>
      </c>
      <c r="D188" s="187" t="s">
        <v>241</v>
      </c>
      <c r="E188" s="399"/>
      <c r="F188" s="182">
        <v>0.2</v>
      </c>
      <c r="G188" s="183"/>
    </row>
    <row r="189" spans="1:7" s="120" customFormat="1" ht="21" thickBot="1" x14ac:dyDescent="0.3">
      <c r="A189" s="75" t="s">
        <v>263</v>
      </c>
      <c r="B189" s="90"/>
      <c r="C189" s="165"/>
      <c r="D189" s="366" t="s">
        <v>419</v>
      </c>
      <c r="E189" s="82"/>
      <c r="F189" s="254"/>
      <c r="G189" s="254"/>
    </row>
    <row r="190" spans="1:7" s="120" customFormat="1" ht="18.75" thickBot="1" x14ac:dyDescent="0.3">
      <c r="A190" s="88" t="s">
        <v>243</v>
      </c>
      <c r="B190" s="89"/>
      <c r="C190" s="395">
        <v>5</v>
      </c>
      <c r="D190" s="252" t="s">
        <v>2</v>
      </c>
      <c r="E190" s="135" t="s">
        <v>420</v>
      </c>
      <c r="F190" s="254"/>
      <c r="G190" s="254"/>
    </row>
    <row r="191" spans="1:7" s="120" customFormat="1" ht="20.25" x14ac:dyDescent="0.25">
      <c r="A191" s="161" t="s">
        <v>356</v>
      </c>
      <c r="B191" s="95"/>
      <c r="C191" s="166"/>
      <c r="D191" s="369" t="s">
        <v>421</v>
      </c>
      <c r="E191" s="370">
        <v>0.02</v>
      </c>
      <c r="F191" s="254"/>
      <c r="G191" s="254"/>
    </row>
    <row r="192" spans="1:7" s="120" customFormat="1" ht="21" thickBot="1" x14ac:dyDescent="0.3">
      <c r="A192" s="85" t="s">
        <v>321</v>
      </c>
      <c r="B192" s="160"/>
      <c r="C192" s="396">
        <v>7.5</v>
      </c>
      <c r="D192" s="366" t="s">
        <v>577</v>
      </c>
      <c r="E192" s="82"/>
      <c r="F192" s="448"/>
      <c r="G192" s="254"/>
    </row>
    <row r="193" spans="1:7" s="120" customFormat="1" ht="21" thickBot="1" x14ac:dyDescent="0.3">
      <c r="A193" s="161" t="s">
        <v>377</v>
      </c>
      <c r="B193" s="95"/>
      <c r="C193" s="166"/>
      <c r="D193" s="252" t="s">
        <v>2</v>
      </c>
      <c r="E193" s="190" t="s">
        <v>578</v>
      </c>
      <c r="F193" s="190" t="s">
        <v>237</v>
      </c>
      <c r="G193" s="254"/>
    </row>
    <row r="194" spans="1:7" s="120" customFormat="1" ht="18" x14ac:dyDescent="0.25">
      <c r="A194" s="85" t="s">
        <v>302</v>
      </c>
      <c r="B194" s="160"/>
      <c r="C194" s="393">
        <v>10</v>
      </c>
      <c r="D194" s="369" t="s">
        <v>560</v>
      </c>
      <c r="E194" s="157">
        <v>0</v>
      </c>
      <c r="F194" s="157">
        <v>0</v>
      </c>
      <c r="G194" s="254"/>
    </row>
    <row r="195" spans="1:7" s="120" customFormat="1" ht="21" thickBot="1" x14ac:dyDescent="0.3">
      <c r="A195" s="270" t="s">
        <v>523</v>
      </c>
      <c r="B195" s="365"/>
      <c r="C195" s="270"/>
      <c r="D195" s="270" t="s">
        <v>548</v>
      </c>
      <c r="E195" s="401"/>
      <c r="F195" s="407"/>
      <c r="G195" s="254"/>
    </row>
    <row r="196" spans="1:7" s="120" customFormat="1" ht="18.75" thickBot="1" x14ac:dyDescent="0.3">
      <c r="A196" s="194" t="s">
        <v>2</v>
      </c>
      <c r="B196" s="364"/>
      <c r="C196" s="135" t="s">
        <v>228</v>
      </c>
      <c r="D196" s="408" t="s">
        <v>2</v>
      </c>
      <c r="E196" s="408"/>
      <c r="F196" s="136" t="s">
        <v>237</v>
      </c>
      <c r="G196" s="254"/>
    </row>
    <row r="197" spans="1:7" s="120" customFormat="1" ht="18" x14ac:dyDescent="0.25">
      <c r="A197" s="138" t="s">
        <v>523</v>
      </c>
      <c r="B197" s="453"/>
      <c r="C197" s="368">
        <v>0.25</v>
      </c>
      <c r="D197" s="410" t="s">
        <v>547</v>
      </c>
      <c r="E197" s="409"/>
      <c r="F197" s="411" t="s">
        <v>549</v>
      </c>
      <c r="G197" s="254"/>
    </row>
    <row r="198" spans="1:7" s="120" customFormat="1" ht="18.75" thickBot="1" x14ac:dyDescent="0.3">
      <c r="A198" s="452"/>
      <c r="B198" s="401"/>
      <c r="C198" s="451"/>
      <c r="D198" s="366" t="s">
        <v>230</v>
      </c>
      <c r="E198" s="82"/>
      <c r="F198" s="82"/>
      <c r="G198" s="254"/>
    </row>
    <row r="199" spans="1:7" s="120" customFormat="1" ht="21" thickBot="1" x14ac:dyDescent="0.3">
      <c r="A199" s="270" t="s">
        <v>550</v>
      </c>
      <c r="B199" s="401"/>
      <c r="C199" s="407"/>
      <c r="D199" s="252" t="s">
        <v>231</v>
      </c>
      <c r="E199" s="135" t="s">
        <v>389</v>
      </c>
      <c r="F199" s="135" t="s">
        <v>539</v>
      </c>
      <c r="G199" s="254"/>
    </row>
    <row r="200" spans="1:7" s="120" customFormat="1" ht="18.75" thickBot="1" x14ac:dyDescent="0.3">
      <c r="A200" s="194" t="s">
        <v>2</v>
      </c>
      <c r="B200" s="408"/>
      <c r="C200" s="136" t="s">
        <v>237</v>
      </c>
      <c r="D200" s="369" t="s">
        <v>288</v>
      </c>
      <c r="E200" s="157">
        <v>20</v>
      </c>
      <c r="F200" s="371">
        <v>0.15</v>
      </c>
      <c r="G200" s="254"/>
    </row>
    <row r="201" spans="1:7" s="120" customFormat="1" ht="21" thickBot="1" x14ac:dyDescent="0.3">
      <c r="A201" s="410" t="s">
        <v>543</v>
      </c>
      <c r="B201" s="409"/>
      <c r="C201" s="414">
        <v>8.0000000000000007E-5</v>
      </c>
      <c r="D201" s="366" t="s">
        <v>391</v>
      </c>
      <c r="E201" s="270"/>
      <c r="F201" s="372"/>
      <c r="G201" s="254"/>
    </row>
    <row r="202" spans="1:7" s="120" customFormat="1" ht="18.75" thickBot="1" x14ac:dyDescent="0.3">
      <c r="A202" s="413" t="s">
        <v>206</v>
      </c>
      <c r="B202" s="412"/>
      <c r="C202" s="136" t="s">
        <v>237</v>
      </c>
      <c r="D202" s="420" t="s">
        <v>2</v>
      </c>
      <c r="E202" s="153" t="s">
        <v>227</v>
      </c>
      <c r="F202" s="153" t="s">
        <v>383</v>
      </c>
      <c r="G202" s="382"/>
    </row>
    <row r="203" spans="1:7" s="120" customFormat="1" ht="21" thickBot="1" x14ac:dyDescent="0.3">
      <c r="A203" s="356" t="s">
        <v>495</v>
      </c>
      <c r="B203" s="357"/>
      <c r="C203" s="358">
        <v>5000</v>
      </c>
      <c r="D203" s="421"/>
      <c r="E203" s="153" t="s">
        <v>302</v>
      </c>
      <c r="F203" s="153" t="s">
        <v>302</v>
      </c>
      <c r="G203" s="382"/>
    </row>
    <row r="204" spans="1:7" s="120" customFormat="1" ht="20.25" x14ac:dyDescent="0.25">
      <c r="A204" s="356" t="s">
        <v>496</v>
      </c>
      <c r="B204" s="357"/>
      <c r="C204" s="359">
        <v>10000</v>
      </c>
      <c r="D204" s="376" t="s">
        <v>381</v>
      </c>
      <c r="E204" s="377">
        <v>6</v>
      </c>
      <c r="F204" s="378">
        <v>5</v>
      </c>
      <c r="G204" s="388"/>
    </row>
    <row r="205" spans="1:7" s="120" customFormat="1" ht="20.25" x14ac:dyDescent="0.25">
      <c r="A205" s="356" t="s">
        <v>527</v>
      </c>
      <c r="B205" s="357"/>
      <c r="C205" s="359">
        <v>20000</v>
      </c>
      <c r="D205" s="379" t="s">
        <v>382</v>
      </c>
      <c r="E205" s="380">
        <v>12</v>
      </c>
      <c r="F205" s="381">
        <v>12</v>
      </c>
      <c r="G205" s="388"/>
    </row>
    <row r="206" spans="1:7" s="120" customFormat="1" ht="20.25" x14ac:dyDescent="0.25">
      <c r="A206" s="270" t="s">
        <v>229</v>
      </c>
      <c r="B206" s="365"/>
      <c r="D206" s="261" t="s">
        <v>497</v>
      </c>
      <c r="E206" s="384">
        <v>33</v>
      </c>
      <c r="F206" s="385">
        <v>33</v>
      </c>
      <c r="G206" s="388"/>
    </row>
    <row r="207" spans="1:7" s="120" customFormat="1" ht="20.25" x14ac:dyDescent="0.25">
      <c r="A207" s="373" t="s">
        <v>264</v>
      </c>
      <c r="B207" s="374"/>
      <c r="C207" s="375">
        <v>0.02</v>
      </c>
      <c r="D207" s="486"/>
      <c r="E207" s="151"/>
      <c r="F207" s="487"/>
      <c r="G207" s="254"/>
    </row>
    <row r="208" spans="1:7" s="120" customFormat="1" ht="18.75" thickBot="1" x14ac:dyDescent="0.3">
      <c r="A208" s="270" t="s">
        <v>266</v>
      </c>
      <c r="B208" s="365"/>
      <c r="C208" s="297"/>
      <c r="D208" s="270"/>
      <c r="E208" s="270"/>
      <c r="F208" s="372"/>
      <c r="G208" s="254"/>
    </row>
    <row r="209" spans="1:7" s="120" customFormat="1" ht="18.75" thickBot="1" x14ac:dyDescent="0.3">
      <c r="A209" s="194" t="s">
        <v>2</v>
      </c>
      <c r="B209" s="364"/>
      <c r="C209" s="135" t="s">
        <v>228</v>
      </c>
      <c r="D209" s="480"/>
      <c r="E209" s="382"/>
      <c r="F209" s="382"/>
      <c r="G209" s="382"/>
    </row>
    <row r="210" spans="1:7" s="120" customFormat="1" ht="18" x14ac:dyDescent="0.25">
      <c r="A210" s="138" t="s">
        <v>267</v>
      </c>
      <c r="B210" s="367"/>
      <c r="C210" s="383">
        <v>1.5E-3</v>
      </c>
      <c r="D210" s="480"/>
      <c r="E210" s="382"/>
      <c r="F210" s="382"/>
      <c r="G210" s="382"/>
    </row>
    <row r="211" spans="1:7" s="120" customFormat="1" ht="18.75" thickBot="1" x14ac:dyDescent="0.3">
      <c r="A211" s="386" t="s">
        <v>378</v>
      </c>
      <c r="B211" s="387"/>
      <c r="C211" s="485"/>
      <c r="D211" s="484"/>
      <c r="E211" s="482"/>
      <c r="F211" s="483"/>
      <c r="G211" s="388"/>
    </row>
    <row r="212" spans="1:7" s="120" customFormat="1" ht="45.75" thickBot="1" x14ac:dyDescent="0.3">
      <c r="A212" s="389" t="s">
        <v>378</v>
      </c>
      <c r="B212" s="220" t="s">
        <v>502</v>
      </c>
      <c r="C212" s="220" t="s">
        <v>228</v>
      </c>
      <c r="D212" s="481"/>
      <c r="E212" s="482"/>
      <c r="F212" s="483"/>
      <c r="G212" s="388"/>
    </row>
    <row r="213" spans="1:7" s="120" customFormat="1" ht="38.25" x14ac:dyDescent="0.25">
      <c r="A213" s="456" t="s">
        <v>379</v>
      </c>
      <c r="B213" s="457">
        <v>6.0000000000000001E-3</v>
      </c>
      <c r="C213" s="390">
        <v>0.5</v>
      </c>
      <c r="D213" s="481"/>
      <c r="E213" s="482"/>
      <c r="F213" s="483"/>
      <c r="G213" s="388"/>
    </row>
    <row r="214" spans="1:7" s="120" customFormat="1" ht="21" thickBot="1" x14ac:dyDescent="0.3">
      <c r="A214" s="386" t="s">
        <v>586</v>
      </c>
      <c r="B214" s="463"/>
      <c r="C214" s="464"/>
      <c r="D214" s="479"/>
      <c r="E214" s="466"/>
      <c r="F214" s="462"/>
      <c r="G214" s="388"/>
    </row>
    <row r="215" spans="1:7" s="120" customFormat="1" ht="18.75" thickBot="1" x14ac:dyDescent="0.3">
      <c r="A215" s="194" t="s">
        <v>235</v>
      </c>
      <c r="B215" s="194" t="s">
        <v>2</v>
      </c>
      <c r="C215" s="135" t="s">
        <v>587</v>
      </c>
      <c r="D215" s="135" t="s">
        <v>588</v>
      </c>
      <c r="E215" s="135" t="s">
        <v>589</v>
      </c>
      <c r="F215" s="462"/>
      <c r="G215" s="388"/>
    </row>
    <row r="216" spans="1:7" s="120" customFormat="1" ht="18.75" thickBot="1" x14ac:dyDescent="0.3">
      <c r="A216" s="467" t="s">
        <v>590</v>
      </c>
      <c r="B216" s="467" t="s">
        <v>591</v>
      </c>
      <c r="C216" s="468">
        <v>0</v>
      </c>
      <c r="D216" s="468">
        <v>0</v>
      </c>
      <c r="E216" s="469">
        <v>7.4999999999999997E-3</v>
      </c>
      <c r="F216" s="462"/>
      <c r="G216" s="388"/>
    </row>
    <row r="217" spans="1:7" s="120" customFormat="1" ht="21" thickBot="1" x14ac:dyDescent="0.3">
      <c r="A217" s="386" t="s">
        <v>593</v>
      </c>
      <c r="B217" s="463"/>
      <c r="C217" s="464"/>
      <c r="D217" s="465"/>
      <c r="E217" s="471"/>
      <c r="F217" s="462"/>
      <c r="G217" s="388"/>
    </row>
    <row r="218" spans="1:7" s="120" customFormat="1" ht="18.75" thickBot="1" x14ac:dyDescent="0.3">
      <c r="A218" s="194" t="s">
        <v>235</v>
      </c>
      <c r="B218" s="194" t="s">
        <v>2</v>
      </c>
      <c r="C218" s="135" t="s">
        <v>587</v>
      </c>
      <c r="D218" s="135" t="s">
        <v>588</v>
      </c>
      <c r="E218" s="463"/>
      <c r="F218" s="462"/>
      <c r="G218" s="388"/>
    </row>
    <row r="219" spans="1:7" s="120" customFormat="1" ht="18.75" thickBot="1" x14ac:dyDescent="0.3">
      <c r="A219" s="467" t="s">
        <v>594</v>
      </c>
      <c r="B219" s="467" t="s">
        <v>595</v>
      </c>
      <c r="C219" s="468">
        <v>0</v>
      </c>
      <c r="D219" s="470">
        <v>0</v>
      </c>
      <c r="E219" s="472"/>
      <c r="F219" s="462"/>
      <c r="G219" s="388"/>
    </row>
    <row r="220" spans="1:7" s="120" customFormat="1" ht="21" thickBot="1" x14ac:dyDescent="0.3">
      <c r="A220" s="322" t="s">
        <v>439</v>
      </c>
      <c r="B220" s="323"/>
      <c r="C220" s="323"/>
      <c r="D220" s="323"/>
      <c r="E220" s="323"/>
      <c r="F220" s="323"/>
      <c r="G220" s="324"/>
    </row>
    <row r="221" spans="1:7" s="120" customFormat="1" ht="18.75" thickBot="1" x14ac:dyDescent="0.3">
      <c r="A221" s="75" t="s">
        <v>403</v>
      </c>
      <c r="B221" s="76"/>
      <c r="C221" s="204"/>
      <c r="D221" s="119"/>
      <c r="E221" s="122"/>
    </row>
    <row r="222" spans="1:7" s="120" customFormat="1" ht="18.75" thickBot="1" x14ac:dyDescent="0.3">
      <c r="A222" s="251" t="s">
        <v>235</v>
      </c>
      <c r="B222" s="252" t="s">
        <v>2</v>
      </c>
      <c r="C222" s="136" t="s">
        <v>404</v>
      </c>
      <c r="D222" s="136" t="s">
        <v>405</v>
      </c>
      <c r="E222" s="135" t="s">
        <v>302</v>
      </c>
      <c r="F222" s="490" t="s">
        <v>406</v>
      </c>
      <c r="G222" s="490"/>
    </row>
    <row r="223" spans="1:7" s="124" customFormat="1" ht="18" customHeight="1" x14ac:dyDescent="0.2">
      <c r="A223" s="81" t="s">
        <v>602</v>
      </c>
      <c r="B223" s="267" t="s">
        <v>603</v>
      </c>
      <c r="C223" s="458">
        <v>578</v>
      </c>
      <c r="D223" s="458" t="s">
        <v>604</v>
      </c>
      <c r="E223" s="459" t="s">
        <v>335</v>
      </c>
      <c r="F223" s="488" t="s">
        <v>559</v>
      </c>
      <c r="G223" s="489"/>
    </row>
    <row r="224" spans="1:7" s="124" customFormat="1" ht="18" customHeight="1" x14ac:dyDescent="0.2">
      <c r="A224" s="81" t="s">
        <v>605</v>
      </c>
      <c r="B224" s="267" t="s">
        <v>606</v>
      </c>
      <c r="C224" s="458">
        <v>455</v>
      </c>
      <c r="D224" s="458" t="s">
        <v>607</v>
      </c>
      <c r="E224" s="459" t="s">
        <v>335</v>
      </c>
      <c r="F224" s="488" t="s">
        <v>559</v>
      </c>
      <c r="G224" s="489"/>
    </row>
    <row r="225" spans="1:7" s="124" customFormat="1" ht="18" customHeight="1" x14ac:dyDescent="0.2">
      <c r="A225" s="81" t="s">
        <v>617</v>
      </c>
      <c r="B225" s="267" t="s">
        <v>618</v>
      </c>
      <c r="C225" s="458">
        <v>199</v>
      </c>
      <c r="D225" s="458" t="s">
        <v>619</v>
      </c>
      <c r="E225" s="459" t="s">
        <v>335</v>
      </c>
      <c r="F225" s="508" t="s">
        <v>559</v>
      </c>
      <c r="G225" s="508"/>
    </row>
    <row r="227" spans="1:7" s="124" customFormat="1" ht="18" x14ac:dyDescent="0.25">
      <c r="A227" s="205" t="s">
        <v>16</v>
      </c>
      <c r="B227" s="120"/>
      <c r="C227" s="120"/>
      <c r="D227" s="120"/>
      <c r="E227" s="120"/>
    </row>
    <row r="228" spans="1:7" s="124" customFormat="1" ht="21" customHeight="1" x14ac:dyDescent="0.3">
      <c r="A228" s="116" t="s">
        <v>244</v>
      </c>
      <c r="B228" s="117"/>
      <c r="C228" s="116"/>
      <c r="D228" s="116"/>
      <c r="E228" s="117"/>
    </row>
    <row r="229" spans="1:7" s="124" customFormat="1" ht="15" customHeight="1" x14ac:dyDescent="0.2">
      <c r="A229" s="103" t="s">
        <v>440</v>
      </c>
      <c r="B229" s="103"/>
      <c r="C229" s="103"/>
      <c r="D229" s="103"/>
      <c r="E229" s="103"/>
    </row>
    <row r="230" spans="1:7" s="124" customFormat="1" ht="15" customHeight="1" x14ac:dyDescent="0.2">
      <c r="A230" s="103" t="s">
        <v>441</v>
      </c>
      <c r="B230" s="103"/>
      <c r="C230" s="103"/>
      <c r="D230" s="103"/>
      <c r="E230" s="103"/>
    </row>
    <row r="231" spans="1:7" s="124" customFormat="1" ht="15" customHeight="1" x14ac:dyDescent="0.2">
      <c r="A231" s="103" t="s">
        <v>442</v>
      </c>
      <c r="B231" s="103"/>
      <c r="C231" s="103"/>
      <c r="D231" s="103"/>
      <c r="E231" s="103"/>
    </row>
    <row r="232" spans="1:7" s="124" customFormat="1" ht="15" customHeight="1" x14ac:dyDescent="0.2">
      <c r="A232" s="109" t="s">
        <v>443</v>
      </c>
      <c r="B232" s="172"/>
      <c r="C232" s="172"/>
      <c r="D232" s="172"/>
      <c r="E232" s="172"/>
    </row>
    <row r="233" spans="1:7" s="124" customFormat="1" ht="15" customHeight="1" x14ac:dyDescent="0.2">
      <c r="A233" s="103" t="s">
        <v>444</v>
      </c>
      <c r="B233" s="103"/>
      <c r="C233" s="103"/>
      <c r="D233" s="103"/>
      <c r="E233" s="72"/>
    </row>
    <row r="234" spans="1:7" s="124" customFormat="1" ht="15" customHeight="1" x14ac:dyDescent="0.2">
      <c r="A234" s="104" t="s">
        <v>445</v>
      </c>
      <c r="B234" s="99"/>
      <c r="C234" s="99"/>
      <c r="D234" s="72"/>
      <c r="E234" s="72"/>
    </row>
    <row r="235" spans="1:7" s="124" customFormat="1" ht="15" customHeight="1" x14ac:dyDescent="0.2">
      <c r="A235" s="326" t="s">
        <v>446</v>
      </c>
      <c r="B235" s="174"/>
      <c r="C235" s="174"/>
      <c r="D235" s="174"/>
      <c r="E235" s="174"/>
    </row>
    <row r="236" spans="1:7" s="127" customFormat="1" ht="15" customHeight="1" x14ac:dyDescent="0.2">
      <c r="A236" s="105" t="s">
        <v>447</v>
      </c>
      <c r="B236" s="105"/>
      <c r="C236" s="106"/>
      <c r="D236" s="106"/>
      <c r="E236" s="125"/>
    </row>
    <row r="237" spans="1:7" s="127" customFormat="1" ht="15" customHeight="1" x14ac:dyDescent="0.2">
      <c r="A237" s="105" t="s">
        <v>448</v>
      </c>
      <c r="B237" s="99"/>
      <c r="C237" s="105"/>
      <c r="D237" s="105"/>
      <c r="E237" s="105"/>
    </row>
    <row r="238" spans="1:7" s="127" customFormat="1" ht="15" customHeight="1" x14ac:dyDescent="0.2">
      <c r="A238" s="201" t="s">
        <v>449</v>
      </c>
      <c r="B238" s="99"/>
      <c r="C238" s="105"/>
      <c r="D238" s="105"/>
      <c r="E238" s="105"/>
    </row>
    <row r="239" spans="1:7" s="127" customFormat="1" ht="15" customHeight="1" x14ac:dyDescent="0.2">
      <c r="A239" s="105" t="s">
        <v>450</v>
      </c>
      <c r="B239" s="99"/>
      <c r="C239" s="105"/>
      <c r="D239" s="105"/>
      <c r="E239" s="105"/>
    </row>
    <row r="240" spans="1:7" s="127" customFormat="1" ht="15" x14ac:dyDescent="0.2">
      <c r="A240" s="99" t="s">
        <v>451</v>
      </c>
      <c r="B240" s="125"/>
      <c r="C240" s="125"/>
      <c r="D240" s="125"/>
      <c r="E240" s="131"/>
    </row>
    <row r="241" spans="1:5" s="128" customFormat="1" ht="15" customHeight="1" x14ac:dyDescent="0.2">
      <c r="A241" s="99" t="s">
        <v>452</v>
      </c>
      <c r="B241" s="125"/>
      <c r="C241" s="125"/>
      <c r="D241" s="125"/>
      <c r="E241" s="131"/>
    </row>
    <row r="242" spans="1:5" s="127" customFormat="1" ht="15" customHeight="1" x14ac:dyDescent="0.2">
      <c r="A242" s="105" t="s">
        <v>453</v>
      </c>
      <c r="B242" s="105"/>
      <c r="C242" s="105"/>
      <c r="D242" s="105"/>
      <c r="E242" s="107"/>
    </row>
    <row r="243" spans="1:5" s="127" customFormat="1" ht="15" x14ac:dyDescent="0.2">
      <c r="A243" s="215" t="s">
        <v>546</v>
      </c>
      <c r="B243" s="173"/>
      <c r="C243" s="173"/>
      <c r="D243" s="173"/>
      <c r="E243" s="173"/>
    </row>
    <row r="244" spans="1:5" s="127" customFormat="1" ht="27" customHeight="1" x14ac:dyDescent="0.2">
      <c r="A244" s="505" t="s">
        <v>552</v>
      </c>
      <c r="B244" s="505"/>
      <c r="C244" s="505"/>
      <c r="D244" s="505"/>
      <c r="E244" s="505"/>
    </row>
    <row r="245" spans="1:5" s="127" customFormat="1" ht="15" x14ac:dyDescent="0.2">
      <c r="A245" s="72" t="s">
        <v>454</v>
      </c>
      <c r="B245" s="107"/>
      <c r="C245" s="107"/>
      <c r="D245" s="107"/>
      <c r="E245" s="115"/>
    </row>
    <row r="246" spans="1:5" s="127" customFormat="1" ht="27" customHeight="1" x14ac:dyDescent="0.2">
      <c r="A246" s="504" t="s">
        <v>455</v>
      </c>
      <c r="B246" s="504"/>
      <c r="C246" s="504"/>
      <c r="D246" s="504"/>
      <c r="E246" s="504"/>
    </row>
    <row r="247" spans="1:5" s="127" customFormat="1" ht="15" customHeight="1" x14ac:dyDescent="0.2">
      <c r="A247" s="72" t="s">
        <v>456</v>
      </c>
      <c r="B247" s="72"/>
      <c r="C247" s="72"/>
      <c r="D247" s="72"/>
      <c r="E247" s="115"/>
    </row>
    <row r="248" spans="1:5" s="127" customFormat="1" ht="15" customHeight="1" x14ac:dyDescent="0.2">
      <c r="A248" s="72" t="s">
        <v>528</v>
      </c>
      <c r="B248" s="115"/>
      <c r="C248" s="115"/>
      <c r="D248" s="115"/>
      <c r="E248" s="132"/>
    </row>
    <row r="249" spans="1:5" s="127" customFormat="1" ht="15" customHeight="1" x14ac:dyDescent="0.2">
      <c r="A249" s="72" t="s">
        <v>529</v>
      </c>
      <c r="B249" s="115"/>
      <c r="C249" s="115"/>
      <c r="D249" s="115"/>
      <c r="E249" s="133"/>
    </row>
    <row r="250" spans="1:5" s="127" customFormat="1" ht="15" customHeight="1" x14ac:dyDescent="0.2">
      <c r="A250" s="72" t="s">
        <v>457</v>
      </c>
      <c r="B250" s="115"/>
      <c r="C250" s="115"/>
      <c r="D250" s="115"/>
      <c r="E250" s="133"/>
    </row>
    <row r="251" spans="1:5" s="127" customFormat="1" ht="15" x14ac:dyDescent="0.2">
      <c r="A251" s="326" t="s">
        <v>458</v>
      </c>
      <c r="B251" s="174"/>
      <c r="C251" s="174"/>
      <c r="D251" s="174"/>
      <c r="E251" s="174"/>
    </row>
    <row r="252" spans="1:5" s="127" customFormat="1" ht="15" customHeight="1" x14ac:dyDescent="0.2">
      <c r="A252" s="326" t="s">
        <v>459</v>
      </c>
      <c r="B252" s="174"/>
      <c r="C252" s="174"/>
      <c r="D252" s="174"/>
      <c r="E252" s="174"/>
    </row>
    <row r="253" spans="1:5" s="127" customFormat="1" ht="15" customHeight="1" x14ac:dyDescent="0.2">
      <c r="A253" s="109" t="s">
        <v>501</v>
      </c>
      <c r="B253" s="172"/>
      <c r="C253" s="172"/>
      <c r="D253" s="172"/>
      <c r="E253" s="108"/>
    </row>
    <row r="254" spans="1:5" s="127" customFormat="1" ht="15" customHeight="1" x14ac:dyDescent="0.2">
      <c r="A254" s="104" t="s">
        <v>460</v>
      </c>
      <c r="B254" s="126"/>
      <c r="C254" s="126"/>
      <c r="D254" s="126"/>
      <c r="E254" s="131"/>
    </row>
    <row r="255" spans="1:5" s="127" customFormat="1" ht="15" customHeight="1" x14ac:dyDescent="0.2">
      <c r="A255" s="104" t="s">
        <v>461</v>
      </c>
      <c r="B255" s="126"/>
      <c r="C255" s="126"/>
      <c r="D255" s="126"/>
      <c r="E255" s="173"/>
    </row>
    <row r="256" spans="1:5" s="127" customFormat="1" ht="15" x14ac:dyDescent="0.2">
      <c r="A256" s="104" t="s">
        <v>462</v>
      </c>
      <c r="B256" s="126"/>
      <c r="C256" s="126"/>
      <c r="D256" s="126"/>
      <c r="E256" s="173"/>
    </row>
    <row r="257" spans="1:5" s="127" customFormat="1" ht="27" customHeight="1" x14ac:dyDescent="0.2">
      <c r="A257" s="505" t="s">
        <v>463</v>
      </c>
      <c r="B257" s="505"/>
      <c r="C257" s="505"/>
      <c r="D257" s="505"/>
      <c r="E257" s="505"/>
    </row>
    <row r="258" spans="1:5" s="127" customFormat="1" ht="15" customHeight="1" x14ac:dyDescent="0.2">
      <c r="A258" s="215" t="s">
        <v>464</v>
      </c>
      <c r="B258" s="173"/>
      <c r="C258" s="173"/>
      <c r="D258" s="173"/>
      <c r="E258" s="173"/>
    </row>
    <row r="259" spans="1:5" s="127" customFormat="1" ht="15" customHeight="1" x14ac:dyDescent="0.2">
      <c r="A259" s="215" t="s">
        <v>530</v>
      </c>
      <c r="B259" s="173"/>
      <c r="C259" s="173"/>
      <c r="D259" s="173"/>
      <c r="E259" s="173"/>
    </row>
    <row r="260" spans="1:5" s="127" customFormat="1" ht="15" customHeight="1" x14ac:dyDescent="0.2">
      <c r="A260" s="109" t="s">
        <v>465</v>
      </c>
      <c r="B260" s="172"/>
      <c r="C260" s="172"/>
      <c r="D260" s="172"/>
      <c r="E260" s="172"/>
    </row>
    <row r="261" spans="1:5" s="127" customFormat="1" ht="15" customHeight="1" x14ac:dyDescent="0.2">
      <c r="A261" s="109" t="s">
        <v>537</v>
      </c>
      <c r="B261" s="172"/>
      <c r="C261" s="172"/>
      <c r="D261" s="172"/>
      <c r="E261" s="172"/>
    </row>
    <row r="262" spans="1:5" s="127" customFormat="1" ht="15" customHeight="1" x14ac:dyDescent="0.2">
      <c r="A262" s="327" t="s">
        <v>466</v>
      </c>
      <c r="B262" s="237"/>
      <c r="C262" s="237"/>
      <c r="D262" s="237"/>
      <c r="E262" s="237"/>
    </row>
    <row r="263" spans="1:5" s="127" customFormat="1" ht="15" customHeight="1" x14ac:dyDescent="0.2">
      <c r="A263" s="327" t="s">
        <v>551</v>
      </c>
      <c r="B263" s="237"/>
      <c r="C263" s="237"/>
      <c r="D263" s="237"/>
      <c r="E263" s="237"/>
    </row>
    <row r="264" spans="1:5" s="177" customFormat="1" ht="15" customHeight="1" x14ac:dyDescent="0.2">
      <c r="A264" s="126" t="s">
        <v>467</v>
      </c>
      <c r="B264" s="109"/>
      <c r="C264" s="109"/>
      <c r="D264" s="109"/>
      <c r="E264" s="109"/>
    </row>
    <row r="265" spans="1:5" s="177" customFormat="1" ht="15" customHeight="1" x14ac:dyDescent="0.2">
      <c r="A265" s="126" t="s">
        <v>468</v>
      </c>
      <c r="B265" s="109"/>
      <c r="C265" s="109"/>
      <c r="D265" s="109"/>
      <c r="E265" s="130"/>
    </row>
    <row r="266" spans="1:5" s="177" customFormat="1" ht="15" customHeight="1" x14ac:dyDescent="0.2">
      <c r="A266" s="126" t="s">
        <v>469</v>
      </c>
      <c r="B266" s="109"/>
      <c r="C266" s="109"/>
      <c r="D266" s="109"/>
      <c r="E266" s="130"/>
    </row>
    <row r="267" spans="1:5" s="177" customFormat="1" ht="15" customHeight="1" x14ac:dyDescent="0.2">
      <c r="A267" s="126" t="s">
        <v>470</v>
      </c>
      <c r="B267" s="109"/>
      <c r="C267" s="109"/>
      <c r="D267" s="109"/>
      <c r="E267" s="130"/>
    </row>
    <row r="268" spans="1:5" s="177" customFormat="1" ht="15" customHeight="1" x14ac:dyDescent="0.2">
      <c r="A268" s="327" t="s">
        <v>471</v>
      </c>
      <c r="B268" s="237"/>
      <c r="C268" s="237"/>
      <c r="D268" s="237"/>
      <c r="E268" s="237"/>
    </row>
    <row r="269" spans="1:5" s="177" customFormat="1" ht="15" customHeight="1" x14ac:dyDescent="0.2">
      <c r="A269" s="509" t="s">
        <v>600</v>
      </c>
      <c r="B269" s="509"/>
      <c r="C269" s="509"/>
      <c r="D269" s="509"/>
      <c r="E269" s="509"/>
    </row>
    <row r="270" spans="1:5" s="177" customFormat="1" ht="15" customHeight="1" x14ac:dyDescent="0.2">
      <c r="A270" s="327" t="s">
        <v>531</v>
      </c>
      <c r="B270" s="237"/>
      <c r="C270" s="237"/>
      <c r="D270" s="237"/>
      <c r="E270" s="237"/>
    </row>
    <row r="271" spans="1:5" s="177" customFormat="1" ht="15" customHeight="1" x14ac:dyDescent="0.2">
      <c r="A271" s="327" t="s">
        <v>472</v>
      </c>
      <c r="B271" s="237"/>
      <c r="C271" s="237"/>
      <c r="D271" s="237"/>
      <c r="E271" s="237"/>
    </row>
    <row r="272" spans="1:5" s="177" customFormat="1" ht="15" customHeight="1" x14ac:dyDescent="0.2">
      <c r="A272" s="206" t="s">
        <v>473</v>
      </c>
      <c r="B272" s="237"/>
      <c r="C272" s="237"/>
      <c r="D272" s="237"/>
      <c r="E272" s="237"/>
    </row>
    <row r="273" spans="1:5" s="177" customFormat="1" ht="15" customHeight="1" x14ac:dyDescent="0.2">
      <c r="A273" s="129" t="s">
        <v>474</v>
      </c>
      <c r="B273" s="130"/>
      <c r="C273" s="130"/>
      <c r="D273" s="130"/>
      <c r="E273" s="130"/>
    </row>
    <row r="274" spans="1:5" s="177" customFormat="1" ht="15" customHeight="1" x14ac:dyDescent="0.2">
      <c r="A274" s="126" t="s">
        <v>475</v>
      </c>
      <c r="B274" s="109"/>
      <c r="C274" s="109"/>
      <c r="D274" s="109"/>
      <c r="E274" s="126"/>
    </row>
    <row r="275" spans="1:5" s="177" customFormat="1" ht="15" customHeight="1" x14ac:dyDescent="0.2">
      <c r="A275" s="175" t="s">
        <v>476</v>
      </c>
      <c r="B275" s="176"/>
      <c r="C275" s="130"/>
      <c r="D275" s="130"/>
    </row>
    <row r="276" spans="1:5" s="177" customFormat="1" ht="15" customHeight="1" x14ac:dyDescent="0.2">
      <c r="A276" s="175" t="s">
        <v>477</v>
      </c>
      <c r="B276" s="176"/>
      <c r="C276" s="130"/>
      <c r="D276" s="130"/>
      <c r="E276" s="178"/>
    </row>
    <row r="277" spans="1:5" s="177" customFormat="1" ht="15" customHeight="1" x14ac:dyDescent="0.2">
      <c r="A277" s="175" t="s">
        <v>478</v>
      </c>
      <c r="B277" s="176"/>
      <c r="C277" s="130"/>
      <c r="D277" s="130"/>
      <c r="E277" s="178"/>
    </row>
    <row r="278" spans="1:5" s="177" customFormat="1" ht="15" customHeight="1" x14ac:dyDescent="0.2">
      <c r="A278" s="175" t="s">
        <v>479</v>
      </c>
      <c r="B278" s="176"/>
      <c r="E278" s="178"/>
    </row>
    <row r="279" spans="1:5" s="70" customFormat="1" ht="15" customHeight="1" x14ac:dyDescent="0.2">
      <c r="A279" s="328" t="s">
        <v>480</v>
      </c>
      <c r="B279" s="238"/>
      <c r="C279" s="238"/>
      <c r="D279" s="238"/>
      <c r="E279" s="238"/>
    </row>
    <row r="280" spans="1:5" s="70" customFormat="1" ht="40.5" customHeight="1" x14ac:dyDescent="0.2">
      <c r="A280" s="511" t="s">
        <v>592</v>
      </c>
      <c r="B280" s="511"/>
      <c r="C280" s="511"/>
      <c r="D280" s="511"/>
      <c r="E280" s="511"/>
    </row>
    <row r="281" spans="1:5" s="70" customFormat="1" ht="15" customHeight="1" x14ac:dyDescent="0.2">
      <c r="A281" s="510" t="s">
        <v>596</v>
      </c>
      <c r="B281" s="510"/>
      <c r="C281" s="510"/>
      <c r="D281" s="510"/>
      <c r="E281" s="510"/>
    </row>
    <row r="282" spans="1:5" s="70" customFormat="1" ht="15" customHeight="1" x14ac:dyDescent="0.2">
      <c r="A282" s="177" t="s">
        <v>482</v>
      </c>
      <c r="B282" s="238"/>
      <c r="C282" s="238"/>
      <c r="D282" s="238"/>
      <c r="E282" s="238"/>
    </row>
    <row r="283" spans="1:5" s="70" customFormat="1" ht="15" customHeight="1" x14ac:dyDescent="0.2">
      <c r="A283" s="177" t="s">
        <v>508</v>
      </c>
      <c r="B283" s="238"/>
      <c r="C283" s="238"/>
      <c r="D283" s="238"/>
      <c r="E283" s="238"/>
    </row>
    <row r="284" spans="1:5" s="70" customFormat="1" ht="15" customHeight="1" x14ac:dyDescent="0.2">
      <c r="A284" s="209" t="s">
        <v>481</v>
      </c>
      <c r="B284" s="238"/>
      <c r="C284" s="238"/>
      <c r="D284" s="238"/>
      <c r="E284" s="238"/>
    </row>
    <row r="285" spans="1:5" s="70" customFormat="1" ht="15" customHeight="1" x14ac:dyDescent="0.2">
      <c r="A285" s="177" t="s">
        <v>483</v>
      </c>
      <c r="B285" s="177"/>
      <c r="C285" s="239"/>
      <c r="D285" s="177"/>
      <c r="E285" s="177"/>
    </row>
    <row r="286" spans="1:5" s="70" customFormat="1" ht="15" customHeight="1" x14ac:dyDescent="0.2">
      <c r="A286" s="177" t="s">
        <v>484</v>
      </c>
      <c r="B286" s="177"/>
      <c r="C286" s="239"/>
      <c r="D286" s="177"/>
      <c r="E286" s="177"/>
    </row>
    <row r="287" spans="1:5" ht="15" customHeight="1" x14ac:dyDescent="0.2">
      <c r="A287" s="126" t="s">
        <v>540</v>
      </c>
      <c r="B287" s="177"/>
      <c r="C287" s="239"/>
      <c r="D287" s="177"/>
      <c r="E287" s="177"/>
    </row>
    <row r="288" spans="1:5" ht="15" customHeight="1" x14ac:dyDescent="0.2">
      <c r="A288" s="177" t="s">
        <v>358</v>
      </c>
      <c r="B288" s="177"/>
      <c r="C288" s="239"/>
      <c r="D288" s="177"/>
      <c r="E288" s="177"/>
    </row>
    <row r="289" spans="1:5" x14ac:dyDescent="0.2">
      <c r="A289" s="210" t="s">
        <v>485</v>
      </c>
      <c r="B289" s="177"/>
      <c r="C289" s="239"/>
      <c r="D289" s="177"/>
      <c r="E289" s="177"/>
    </row>
    <row r="290" spans="1:5" x14ac:dyDescent="0.2">
      <c r="A290" s="206" t="s">
        <v>486</v>
      </c>
      <c r="B290" s="177"/>
      <c r="C290" s="239"/>
      <c r="D290" s="177"/>
      <c r="E290" s="177"/>
    </row>
    <row r="291" spans="1:5" x14ac:dyDescent="0.2">
      <c r="A291" s="206" t="s">
        <v>435</v>
      </c>
      <c r="B291" s="177"/>
      <c r="C291" s="239"/>
      <c r="D291" s="177"/>
      <c r="E291" s="177"/>
    </row>
    <row r="292" spans="1:5" x14ac:dyDescent="0.2">
      <c r="A292" s="206" t="s">
        <v>436</v>
      </c>
      <c r="B292" s="177"/>
      <c r="C292" s="239"/>
      <c r="D292" s="177"/>
      <c r="E292" s="177"/>
    </row>
    <row r="293" spans="1:5" x14ac:dyDescent="0.2">
      <c r="A293" s="206" t="s">
        <v>487</v>
      </c>
      <c r="B293" s="177"/>
      <c r="C293" s="239"/>
      <c r="D293" s="177"/>
      <c r="E293" s="177"/>
    </row>
    <row r="294" spans="1:5" x14ac:dyDescent="0.2">
      <c r="A294" s="177" t="s">
        <v>431</v>
      </c>
      <c r="B294" s="177"/>
      <c r="C294" s="239"/>
      <c r="D294" s="177"/>
      <c r="E294" s="177"/>
    </row>
    <row r="295" spans="1:5" x14ac:dyDescent="0.2">
      <c r="A295" s="177"/>
      <c r="B295" s="177"/>
      <c r="C295" s="179"/>
      <c r="D295" s="177"/>
      <c r="E295" s="177"/>
    </row>
    <row r="296" spans="1:5" x14ac:dyDescent="0.2">
      <c r="A296" s="177"/>
      <c r="B296" s="177"/>
      <c r="C296" s="158"/>
      <c r="D296" s="158"/>
      <c r="E296" s="177"/>
    </row>
    <row r="297" spans="1:5" ht="18.75" thickBot="1" x14ac:dyDescent="0.3">
      <c r="A297" s="206"/>
      <c r="B297" s="177"/>
      <c r="C297" s="158"/>
      <c r="D297" s="317" t="s">
        <v>257</v>
      </c>
      <c r="E297" s="113"/>
    </row>
    <row r="298" spans="1:5" ht="18" x14ac:dyDescent="0.25">
      <c r="A298" s="159" t="s">
        <v>315</v>
      </c>
      <c r="B298" s="158"/>
      <c r="C298" s="158"/>
      <c r="D298" s="318"/>
      <c r="E298" s="70"/>
    </row>
    <row r="299" spans="1:5" ht="18.75" thickBot="1" x14ac:dyDescent="0.3">
      <c r="A299" s="70"/>
      <c r="B299" s="70"/>
      <c r="C299" s="110"/>
      <c r="D299" s="317" t="s">
        <v>258</v>
      </c>
      <c r="E299" s="113"/>
    </row>
    <row r="300" spans="1:5" ht="18" x14ac:dyDescent="0.25">
      <c r="A300" s="70"/>
      <c r="B300" s="70"/>
      <c r="C300" s="110"/>
      <c r="D300" s="318"/>
      <c r="E300" s="70"/>
    </row>
    <row r="301" spans="1:5" ht="18.75" thickBot="1" x14ac:dyDescent="0.3">
      <c r="A301" s="70"/>
      <c r="B301" s="70"/>
      <c r="C301" s="110"/>
      <c r="D301" s="317" t="s">
        <v>259</v>
      </c>
      <c r="E301" s="113"/>
    </row>
    <row r="302" spans="1:5" ht="18" x14ac:dyDescent="0.25">
      <c r="A302" s="70"/>
      <c r="B302" s="70"/>
      <c r="C302" s="110"/>
      <c r="D302" s="319"/>
      <c r="E302" s="70"/>
    </row>
    <row r="303" spans="1:5" ht="18.75" thickBot="1" x14ac:dyDescent="0.3">
      <c r="A303" s="70"/>
      <c r="B303" s="70"/>
      <c r="C303" s="110"/>
      <c r="D303" s="317" t="s">
        <v>260</v>
      </c>
      <c r="E303" s="113"/>
    </row>
  </sheetData>
  <sheetProtection algorithmName="SHA-512" hashValue="cWMuH8wUvXGgjiXfoWjDI8Tr1Rv0CfKxas2AxlTL2mjd/MRvessf5rV+vCWVspnulwXp+vrNY5RPTa5vOBhz9A==" saltValue="5fD3NA8gb5qxHZ86t6tApg==" spinCount="100000" sheet="1" objects="1" scenarios="1"/>
  <mergeCells count="21">
    <mergeCell ref="A281:E281"/>
    <mergeCell ref="A280:E280"/>
    <mergeCell ref="A244:E244"/>
    <mergeCell ref="A246:E246"/>
    <mergeCell ref="A257:E257"/>
    <mergeCell ref="D176:D177"/>
    <mergeCell ref="F225:G225"/>
    <mergeCell ref="A269:E269"/>
    <mergeCell ref="F224:G224"/>
    <mergeCell ref="F222:G222"/>
    <mergeCell ref="F223:G223"/>
    <mergeCell ref="C2:D2"/>
    <mergeCell ref="A160:A163"/>
    <mergeCell ref="A164:A173"/>
    <mergeCell ref="A4:G4"/>
    <mergeCell ref="A5:G5"/>
    <mergeCell ref="A15:B15"/>
    <mergeCell ref="A21:B21"/>
    <mergeCell ref="A175:B175"/>
    <mergeCell ref="A176:B176"/>
    <mergeCell ref="A181:B181"/>
  </mergeCells>
  <pageMargins left="0.25" right="0.25" top="0.25" bottom="0.25" header="0.3" footer="0.3"/>
  <pageSetup scale="28" fitToHeight="0" orientation="portrait" cellComments="asDisplayed" r:id="rId1"/>
  <rowBreaks count="1" manualBreakCount="1">
    <brk id="133"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4F9897-A17D-4994-BB5E-28BBB59D3976}">
  <sheetPr>
    <pageSetUpPr fitToPage="1"/>
  </sheetPr>
  <dimension ref="A1:K32"/>
  <sheetViews>
    <sheetView showGridLines="0" zoomScaleNormal="100" workbookViewId="0">
      <selection activeCell="A5" sqref="A5:K5"/>
    </sheetView>
  </sheetViews>
  <sheetFormatPr defaultColWidth="0" defaultRowHeight="12.75" customHeight="1" zeroHeight="1" x14ac:dyDescent="0.2"/>
  <cols>
    <col min="1" max="1" width="7" style="422" customWidth="1"/>
    <col min="2" max="2" width="12.42578125" style="422" customWidth="1"/>
    <col min="3" max="3" width="16" style="422" customWidth="1"/>
    <col min="4" max="4" width="17" style="422" customWidth="1"/>
    <col min="5" max="5" width="15.85546875" style="422" customWidth="1"/>
    <col min="6" max="10" width="9.140625" style="422" customWidth="1"/>
    <col min="11" max="11" width="2.5703125" style="422" customWidth="1"/>
    <col min="12" max="16384" width="9.140625" style="422" hidden="1"/>
  </cols>
  <sheetData>
    <row r="1" spans="1:11" x14ac:dyDescent="0.2">
      <c r="F1" s="177"/>
      <c r="G1" s="177"/>
      <c r="H1" s="177"/>
      <c r="I1" s="177"/>
      <c r="J1" s="177"/>
    </row>
    <row r="2" spans="1:11" x14ac:dyDescent="0.2">
      <c r="F2" s="177"/>
      <c r="G2" s="177"/>
      <c r="H2" s="513" t="s">
        <v>610</v>
      </c>
      <c r="I2" s="513"/>
      <c r="J2" s="513"/>
    </row>
    <row r="3" spans="1:11" x14ac:dyDescent="0.2">
      <c r="E3" s="422" t="s">
        <v>500</v>
      </c>
      <c r="H3" s="514" t="s">
        <v>620</v>
      </c>
      <c r="I3" s="514"/>
      <c r="J3" s="514"/>
    </row>
    <row r="4" spans="1:11" x14ac:dyDescent="0.2">
      <c r="H4" s="515" t="s">
        <v>561</v>
      </c>
      <c r="I4" s="515"/>
      <c r="J4" s="515"/>
    </row>
    <row r="5" spans="1:11" ht="18" x14ac:dyDescent="0.25">
      <c r="A5" s="516" t="s">
        <v>562</v>
      </c>
      <c r="B5" s="516"/>
      <c r="C5" s="516"/>
      <c r="D5" s="516"/>
      <c r="E5" s="516"/>
      <c r="F5" s="516"/>
      <c r="G5" s="516"/>
      <c r="H5" s="516"/>
      <c r="I5" s="516"/>
      <c r="J5" s="516"/>
      <c r="K5" s="516"/>
    </row>
    <row r="6" spans="1:11" ht="20.25" x14ac:dyDescent="0.25">
      <c r="A6" s="516" t="s">
        <v>563</v>
      </c>
      <c r="B6" s="516"/>
      <c r="C6" s="516"/>
      <c r="D6" s="516"/>
      <c r="E6" s="516"/>
      <c r="F6" s="516"/>
      <c r="G6" s="516"/>
      <c r="H6" s="516"/>
      <c r="I6" s="516"/>
      <c r="J6" s="516"/>
      <c r="K6" s="516"/>
    </row>
    <row r="7" spans="1:11" ht="18" x14ac:dyDescent="0.25">
      <c r="A7" s="424" t="s">
        <v>564</v>
      </c>
      <c r="B7" s="425" t="s">
        <v>565</v>
      </c>
      <c r="C7" s="426"/>
      <c r="D7" s="423"/>
      <c r="E7" s="423"/>
      <c r="F7" s="423"/>
      <c r="G7" s="423"/>
      <c r="H7" s="426"/>
      <c r="I7" s="426"/>
      <c r="J7" s="426"/>
    </row>
    <row r="8" spans="1:11" ht="18" x14ac:dyDescent="0.25">
      <c r="A8" s="424"/>
      <c r="B8" s="422" t="s">
        <v>566</v>
      </c>
      <c r="C8" s="426"/>
      <c r="D8" s="427">
        <v>1000</v>
      </c>
      <c r="E8" s="423"/>
      <c r="F8" s="423"/>
      <c r="G8" s="423"/>
      <c r="H8" s="426"/>
      <c r="I8" s="426"/>
      <c r="J8" s="426"/>
    </row>
    <row r="9" spans="1:11" x14ac:dyDescent="0.2">
      <c r="A9" s="424"/>
      <c r="B9" s="422" t="s">
        <v>567</v>
      </c>
      <c r="D9" s="427">
        <v>350</v>
      </c>
    </row>
    <row r="10" spans="1:11" x14ac:dyDescent="0.2">
      <c r="A10" s="428"/>
      <c r="B10" s="429" t="s">
        <v>568</v>
      </c>
      <c r="D10" s="430">
        <v>1000</v>
      </c>
      <c r="E10" s="431"/>
      <c r="F10" s="431"/>
      <c r="G10" s="431"/>
      <c r="H10" s="431"/>
      <c r="I10" s="431"/>
      <c r="J10" s="431"/>
    </row>
    <row r="11" spans="1:11" x14ac:dyDescent="0.2">
      <c r="A11" s="428"/>
      <c r="B11" s="429"/>
      <c r="D11" s="430"/>
      <c r="E11" s="431"/>
      <c r="F11" s="431"/>
      <c r="G11" s="431"/>
      <c r="H11" s="431"/>
      <c r="I11" s="431"/>
      <c r="J11" s="431"/>
    </row>
    <row r="12" spans="1:11" ht="14.25" x14ac:dyDescent="0.2">
      <c r="A12" s="424" t="s">
        <v>569</v>
      </c>
      <c r="B12" s="425" t="s">
        <v>570</v>
      </c>
      <c r="E12" s="432"/>
    </row>
    <row r="13" spans="1:11" ht="13.5" thickBot="1" x14ac:dyDescent="0.25">
      <c r="A13" s="424"/>
      <c r="B13" s="425"/>
      <c r="E13" s="432"/>
    </row>
    <row r="14" spans="1:11" ht="13.5" x14ac:dyDescent="0.2">
      <c r="A14" s="433"/>
      <c r="B14" s="434" t="s">
        <v>302</v>
      </c>
      <c r="C14" s="435" t="s">
        <v>571</v>
      </c>
      <c r="D14" s="436"/>
      <c r="E14" s="432"/>
      <c r="J14" s="422" t="s">
        <v>320</v>
      </c>
    </row>
    <row r="15" spans="1:11" ht="13.5" thickBot="1" x14ac:dyDescent="0.25">
      <c r="A15" s="433"/>
      <c r="B15" s="437">
        <v>300</v>
      </c>
      <c r="C15" s="438">
        <v>0.2</v>
      </c>
      <c r="D15" s="436"/>
      <c r="E15" s="432"/>
    </row>
    <row r="16" spans="1:11" x14ac:dyDescent="0.2">
      <c r="A16" s="433"/>
      <c r="B16" s="439"/>
      <c r="C16" s="439"/>
      <c r="D16" s="436"/>
      <c r="E16" s="432"/>
      <c r="H16" s="422" t="s">
        <v>320</v>
      </c>
    </row>
    <row r="17" spans="1:11" x14ac:dyDescent="0.2">
      <c r="B17" s="440" t="s">
        <v>572</v>
      </c>
    </row>
    <row r="18" spans="1:11" ht="12.75" customHeight="1" x14ac:dyDescent="0.2">
      <c r="B18" s="512" t="s">
        <v>573</v>
      </c>
      <c r="C18" s="512"/>
      <c r="D18" s="512"/>
      <c r="E18" s="512"/>
      <c r="F18" s="512"/>
      <c r="G18" s="512"/>
      <c r="H18" s="512"/>
      <c r="I18" s="512"/>
      <c r="J18" s="512"/>
    </row>
    <row r="19" spans="1:11" x14ac:dyDescent="0.2">
      <c r="B19" s="512"/>
      <c r="C19" s="512"/>
      <c r="D19" s="512"/>
      <c r="E19" s="512"/>
      <c r="F19" s="512"/>
      <c r="G19" s="512"/>
      <c r="H19" s="512"/>
      <c r="I19" s="512"/>
      <c r="J19" s="512"/>
    </row>
    <row r="20" spans="1:11" ht="39.75" customHeight="1" x14ac:dyDescent="0.2">
      <c r="B20" s="517" t="s">
        <v>574</v>
      </c>
      <c r="C20" s="517"/>
      <c r="D20" s="517"/>
      <c r="E20" s="517"/>
      <c r="F20" s="517"/>
      <c r="G20" s="517"/>
      <c r="H20" s="517"/>
      <c r="I20" s="517"/>
      <c r="J20" s="517"/>
      <c r="K20" s="512"/>
    </row>
    <row r="21" spans="1:11" ht="53.25" customHeight="1" x14ac:dyDescent="0.2">
      <c r="B21" s="512" t="s">
        <v>575</v>
      </c>
      <c r="C21" s="512"/>
      <c r="D21" s="512"/>
      <c r="E21" s="512"/>
      <c r="F21" s="512"/>
      <c r="G21" s="512"/>
      <c r="H21" s="512"/>
      <c r="I21" s="512"/>
      <c r="J21" s="512"/>
      <c r="K21" s="512"/>
    </row>
    <row r="22" spans="1:11" ht="15" customHeight="1" x14ac:dyDescent="0.2">
      <c r="B22" s="512" t="s">
        <v>576</v>
      </c>
      <c r="C22" s="512"/>
      <c r="D22" s="512"/>
      <c r="E22" s="512"/>
      <c r="F22" s="512"/>
      <c r="G22" s="512"/>
      <c r="H22" s="512"/>
      <c r="I22" s="512"/>
      <c r="J22" s="512"/>
    </row>
    <row r="23" spans="1:11" ht="15" customHeight="1" x14ac:dyDescent="0.2">
      <c r="B23" s="431"/>
      <c r="C23" s="431"/>
      <c r="D23" s="431"/>
      <c r="E23" s="431"/>
      <c r="F23" s="431"/>
      <c r="G23" s="431"/>
      <c r="H23" s="431"/>
      <c r="I23" s="431"/>
      <c r="J23" s="431"/>
    </row>
    <row r="24" spans="1:11" x14ac:dyDescent="0.2">
      <c r="A24" s="518" t="s">
        <v>16</v>
      </c>
      <c r="B24" s="519"/>
      <c r="C24" s="519"/>
      <c r="D24" s="519"/>
      <c r="E24" s="519"/>
      <c r="F24" s="519"/>
      <c r="G24" s="519"/>
      <c r="H24" s="519"/>
      <c r="I24" s="519"/>
      <c r="J24" s="520"/>
    </row>
    <row r="25" spans="1:11" ht="39.950000000000003" customHeight="1" x14ac:dyDescent="0.2">
      <c r="E25" s="422" t="s">
        <v>257</v>
      </c>
      <c r="F25" s="441"/>
      <c r="G25" s="441"/>
      <c r="H25" s="441"/>
      <c r="I25" s="441"/>
      <c r="J25" s="441"/>
    </row>
    <row r="26" spans="1:11" s="442" customFormat="1" ht="39.950000000000003" customHeight="1" x14ac:dyDescent="0.2">
      <c r="A26" s="422"/>
      <c r="B26" s="422"/>
      <c r="C26" s="422"/>
      <c r="D26" s="422"/>
      <c r="E26" s="422" t="s">
        <v>258</v>
      </c>
      <c r="K26" s="422"/>
    </row>
    <row r="27" spans="1:11" ht="39.950000000000003" customHeight="1" x14ac:dyDescent="0.2">
      <c r="E27" s="422" t="s">
        <v>259</v>
      </c>
      <c r="F27" s="443"/>
      <c r="G27" s="443"/>
      <c r="H27" s="443"/>
      <c r="I27" s="443"/>
      <c r="J27" s="443"/>
    </row>
    <row r="28" spans="1:11" ht="39.950000000000003" customHeight="1" x14ac:dyDescent="0.2">
      <c r="E28" s="422" t="s">
        <v>260</v>
      </c>
      <c r="F28" s="443"/>
      <c r="G28" s="443"/>
      <c r="H28" s="443"/>
      <c r="I28" s="443"/>
      <c r="J28" s="443"/>
    </row>
    <row r="29" spans="1:11" hidden="1" x14ac:dyDescent="0.2">
      <c r="B29" s="444"/>
      <c r="C29" s="445"/>
      <c r="D29" s="445"/>
      <c r="E29" s="445"/>
      <c r="F29" s="445"/>
      <c r="G29" s="445"/>
      <c r="H29" s="445"/>
      <c r="I29" s="445"/>
      <c r="J29" s="445"/>
    </row>
    <row r="30" spans="1:11" ht="33.950000000000003" hidden="1" customHeight="1" x14ac:dyDescent="0.2">
      <c r="B30" s="444"/>
      <c r="C30" s="445"/>
      <c r="D30" s="445"/>
      <c r="E30" s="445"/>
      <c r="F30" s="445"/>
      <c r="G30" s="445"/>
      <c r="H30" s="446"/>
      <c r="I30" s="447"/>
      <c r="J30" s="445"/>
    </row>
    <row r="31" spans="1:11" ht="33.950000000000003" hidden="1" customHeight="1" x14ac:dyDescent="0.2">
      <c r="B31" s="444"/>
      <c r="C31" s="445"/>
      <c r="D31" s="445"/>
      <c r="E31" s="445"/>
      <c r="F31" s="445"/>
      <c r="G31" s="445"/>
      <c r="H31" s="446"/>
      <c r="I31" s="447"/>
      <c r="J31" s="445"/>
    </row>
    <row r="32" spans="1:11" ht="12.75" customHeight="1" x14ac:dyDescent="0.2"/>
  </sheetData>
  <sheetProtection algorithmName="SHA-512" hashValue="Ih1AbyhA/5HxSuujIZvwVjRlk7VE2x8OZwtlo5lPJPz7QOE5Dxfx6rJmgAOqZruXd2v6UAo/aw45dhFp/jVgkw==" saltValue="epy2vWCrB68qLSSWNvecIg==" spinCount="100000" sheet="1" objects="1" scenarios="1"/>
  <mergeCells count="11">
    <mergeCell ref="B20:J20"/>
    <mergeCell ref="K20:K21"/>
    <mergeCell ref="B21:J21"/>
    <mergeCell ref="B22:J22"/>
    <mergeCell ref="A24:J24"/>
    <mergeCell ref="B18:J19"/>
    <mergeCell ref="H2:J2"/>
    <mergeCell ref="H3:J3"/>
    <mergeCell ref="H4:J4"/>
    <mergeCell ref="A5:K5"/>
    <mergeCell ref="A6:K6"/>
  </mergeCells>
  <pageMargins left="0.7" right="0.7" top="0.75" bottom="0.75" header="0.3" footer="0.3"/>
  <pageSetup scale="79"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6"/>
  <dimension ref="B2:P81"/>
  <sheetViews>
    <sheetView showGridLines="0" topLeftCell="A2" zoomScale="75" zoomScaleSheetLayoutView="100" workbookViewId="0">
      <selection activeCell="L17" sqref="L17"/>
    </sheetView>
  </sheetViews>
  <sheetFormatPr defaultColWidth="0" defaultRowHeight="12.75" zeroHeight="1" x14ac:dyDescent="0.2"/>
  <cols>
    <col min="1" max="1" width="5.140625" customWidth="1"/>
    <col min="2" max="2" width="4.140625" customWidth="1"/>
    <col min="3" max="3" width="21.42578125" customWidth="1"/>
    <col min="4" max="4" width="4" customWidth="1"/>
    <col min="5" max="5" width="7.28515625" customWidth="1"/>
    <col min="6" max="6" width="23.85546875" customWidth="1"/>
    <col min="7" max="7" width="3.7109375" customWidth="1"/>
    <col min="8" max="8" width="14.5703125" customWidth="1"/>
    <col min="9" max="9" width="4.5703125" customWidth="1"/>
    <col min="10" max="10" width="10.140625" customWidth="1"/>
    <col min="11" max="11" width="10.28515625" customWidth="1"/>
    <col min="12" max="12" width="6" customWidth="1"/>
    <col min="13" max="13" width="6.42578125" customWidth="1"/>
    <col min="14" max="14" width="12.5703125" customWidth="1"/>
    <col min="15" max="15" width="9.140625" customWidth="1"/>
    <col min="16" max="16" width="8.5703125" customWidth="1"/>
    <col min="17" max="17" width="6" customWidth="1"/>
  </cols>
  <sheetData>
    <row r="2" spans="2:16" ht="13.5" thickTop="1" x14ac:dyDescent="0.2">
      <c r="B2" s="1"/>
      <c r="C2" s="2"/>
      <c r="D2" s="2"/>
      <c r="E2" s="3"/>
      <c r="F2" s="3"/>
      <c r="G2" s="3"/>
      <c r="H2" s="3"/>
      <c r="I2" s="3"/>
      <c r="J2" s="3"/>
      <c r="K2" s="3"/>
      <c r="L2" s="3"/>
      <c r="M2" s="3"/>
      <c r="N2" s="3"/>
      <c r="O2" s="3"/>
      <c r="P2" s="4"/>
    </row>
    <row r="3" spans="2:16" x14ac:dyDescent="0.2">
      <c r="B3" s="5"/>
      <c r="D3" s="6"/>
      <c r="E3" s="7"/>
      <c r="P3" s="8"/>
    </row>
    <row r="4" spans="2:16" x14ac:dyDescent="0.2">
      <c r="B4" s="5"/>
      <c r="C4" s="6"/>
      <c r="D4" s="6"/>
      <c r="E4" s="7"/>
      <c r="P4" s="8"/>
    </row>
    <row r="5" spans="2:16" ht="13.5" thickBot="1" x14ac:dyDescent="0.25">
      <c r="B5" s="5"/>
      <c r="C5" s="6"/>
      <c r="D5" s="6"/>
      <c r="E5" s="7"/>
      <c r="F5" s="7"/>
      <c r="G5" s="7"/>
      <c r="H5" s="7"/>
      <c r="I5" s="7"/>
      <c r="J5" s="7"/>
      <c r="K5" s="7"/>
      <c r="L5" s="7"/>
      <c r="M5" s="7"/>
      <c r="N5" s="7"/>
      <c r="O5" s="7"/>
      <c r="P5" s="8"/>
    </row>
    <row r="6" spans="2:16" ht="21" thickBot="1" x14ac:dyDescent="0.35">
      <c r="B6" s="5"/>
      <c r="C6" s="6"/>
      <c r="D6" s="6"/>
      <c r="E6" s="7"/>
      <c r="F6" s="532" t="s">
        <v>17</v>
      </c>
      <c r="G6" s="533"/>
      <c r="H6" s="533"/>
      <c r="I6" s="533"/>
      <c r="J6" s="533"/>
      <c r="K6" s="533"/>
      <c r="L6" s="533"/>
      <c r="M6" s="533"/>
      <c r="N6" s="534"/>
      <c r="O6" s="7"/>
      <c r="P6" s="8"/>
    </row>
    <row r="7" spans="2:16" x14ac:dyDescent="0.2">
      <c r="B7" s="5"/>
      <c r="C7" s="6"/>
      <c r="D7" s="6"/>
      <c r="E7" s="7"/>
      <c r="F7" s="7"/>
      <c r="G7" s="7"/>
      <c r="H7" s="7"/>
      <c r="I7" s="7"/>
      <c r="J7" s="7"/>
      <c r="K7" s="7"/>
      <c r="L7" s="7"/>
      <c r="M7" s="7"/>
      <c r="N7" s="7"/>
      <c r="O7" s="7"/>
      <c r="P7" s="8"/>
    </row>
    <row r="8" spans="2:16" x14ac:dyDescent="0.2">
      <c r="B8" s="5"/>
      <c r="C8" s="6"/>
      <c r="D8" s="6"/>
      <c r="E8" s="7"/>
      <c r="F8" s="7"/>
      <c r="G8" s="7"/>
      <c r="H8" s="7"/>
      <c r="I8" s="7"/>
      <c r="J8" s="7"/>
      <c r="K8" s="7"/>
      <c r="L8" s="7"/>
      <c r="M8" s="7"/>
      <c r="N8" s="7"/>
      <c r="O8" s="7"/>
      <c r="P8" s="8"/>
    </row>
    <row r="9" spans="2:16" x14ac:dyDescent="0.2">
      <c r="B9" s="5"/>
      <c r="C9" s="6"/>
      <c r="D9" s="6"/>
      <c r="E9" s="7"/>
      <c r="F9" s="7"/>
      <c r="G9" s="7"/>
      <c r="H9" s="7"/>
      <c r="I9" s="7"/>
      <c r="J9" s="7"/>
      <c r="K9" s="7"/>
      <c r="L9" s="7"/>
      <c r="M9" s="7"/>
      <c r="N9" s="7"/>
      <c r="O9" s="7"/>
      <c r="P9" s="8"/>
    </row>
    <row r="10" spans="2:16" ht="13.5" thickBot="1" x14ac:dyDescent="0.25">
      <c r="B10" s="5"/>
      <c r="C10" s="6"/>
      <c r="D10" s="6"/>
      <c r="E10" s="7"/>
      <c r="F10" s="7"/>
      <c r="G10" s="7"/>
      <c r="H10" s="7"/>
      <c r="I10" s="7"/>
      <c r="J10" s="7"/>
      <c r="K10" s="7"/>
      <c r="L10" s="7"/>
      <c r="M10" s="7"/>
      <c r="N10" s="7"/>
      <c r="O10" s="7"/>
      <c r="P10" s="8"/>
    </row>
    <row r="11" spans="2:16" ht="16.5" thickBot="1" x14ac:dyDescent="0.3">
      <c r="B11" s="9"/>
      <c r="C11" s="55" t="s">
        <v>18</v>
      </c>
      <c r="D11" s="56"/>
      <c r="E11" s="56"/>
      <c r="F11" s="47" t="e">
        <f>#REF!</f>
        <v>#REF!</v>
      </c>
      <c r="G11" s="56"/>
      <c r="H11" s="56"/>
      <c r="I11" s="56"/>
      <c r="J11" s="63" t="s">
        <v>22</v>
      </c>
      <c r="K11" s="64"/>
      <c r="L11" s="60" t="s">
        <v>20</v>
      </c>
      <c r="M11" s="535" t="s">
        <v>175</v>
      </c>
      <c r="N11" s="536"/>
      <c r="O11" s="537"/>
      <c r="P11" s="57"/>
    </row>
    <row r="12" spans="2:16" ht="13.5" thickBot="1" x14ac:dyDescent="0.25">
      <c r="B12" s="9"/>
      <c r="C12" s="56"/>
      <c r="D12" s="56"/>
      <c r="E12" s="56"/>
      <c r="F12" s="56"/>
      <c r="G12" s="56"/>
      <c r="H12" s="56"/>
      <c r="I12" s="56"/>
      <c r="J12" s="65"/>
      <c r="K12" s="7"/>
      <c r="L12" s="62"/>
      <c r="M12" s="62"/>
      <c r="N12" s="62"/>
      <c r="O12" s="62"/>
      <c r="P12" s="57"/>
    </row>
    <row r="13" spans="2:16" ht="16.5" thickBot="1" x14ac:dyDescent="0.3">
      <c r="B13" s="9"/>
      <c r="C13" s="55" t="s">
        <v>19</v>
      </c>
      <c r="D13" s="58" t="s">
        <v>20</v>
      </c>
      <c r="E13" s="56"/>
      <c r="F13" s="521" t="e">
        <f>#REF!</f>
        <v>#REF!</v>
      </c>
      <c r="G13" s="522"/>
      <c r="H13" s="523"/>
      <c r="I13" s="56"/>
      <c r="J13" s="521" t="s">
        <v>24</v>
      </c>
      <c r="K13" s="523"/>
      <c r="L13" s="60" t="s">
        <v>20</v>
      </c>
      <c r="M13" s="521" t="e">
        <f>#REF!</f>
        <v>#REF!</v>
      </c>
      <c r="N13" s="523"/>
      <c r="O13" s="62"/>
      <c r="P13" s="57"/>
    </row>
    <row r="14" spans="2:16" ht="13.5" thickBot="1" x14ac:dyDescent="0.25">
      <c r="B14" s="9"/>
      <c r="C14" s="59"/>
      <c r="D14" s="59"/>
      <c r="E14" s="59"/>
      <c r="F14" s="59"/>
      <c r="G14" s="59"/>
      <c r="H14" s="59"/>
      <c r="I14" s="59"/>
      <c r="J14" s="66"/>
      <c r="K14" s="7"/>
      <c r="L14" s="62"/>
      <c r="M14" s="62"/>
      <c r="N14" s="62"/>
      <c r="O14" s="62"/>
      <c r="P14" s="57"/>
    </row>
    <row r="15" spans="2:16" ht="16.5" thickBot="1" x14ac:dyDescent="0.3">
      <c r="B15" s="10"/>
      <c r="C15" s="50" t="s">
        <v>21</v>
      </c>
      <c r="D15" s="60" t="s">
        <v>20</v>
      </c>
      <c r="E15" s="7"/>
      <c r="F15" s="61" t="s">
        <v>95</v>
      </c>
      <c r="G15" s="7"/>
      <c r="P15" s="8"/>
    </row>
    <row r="16" spans="2:16" ht="13.5" thickBot="1" x14ac:dyDescent="0.25">
      <c r="B16" s="10"/>
      <c r="C16" s="65"/>
      <c r="D16" s="65"/>
      <c r="E16" s="7"/>
      <c r="F16" s="7"/>
      <c r="G16" s="7"/>
      <c r="P16" s="8"/>
    </row>
    <row r="17" spans="2:16" ht="16.5" thickBot="1" x14ac:dyDescent="0.3">
      <c r="B17" s="10"/>
      <c r="C17" s="50" t="s">
        <v>23</v>
      </c>
      <c r="D17" s="60" t="s">
        <v>20</v>
      </c>
      <c r="E17" s="7"/>
      <c r="F17" s="61" t="e">
        <f>#REF!</f>
        <v>#REF!</v>
      </c>
      <c r="G17" s="7"/>
      <c r="P17" s="8"/>
    </row>
    <row r="18" spans="2:16" ht="13.5" thickBot="1" x14ac:dyDescent="0.25">
      <c r="B18" s="10"/>
      <c r="C18" s="65"/>
      <c r="D18" s="65"/>
      <c r="E18" s="7"/>
      <c r="F18" s="7"/>
      <c r="G18" s="7"/>
      <c r="P18" s="8"/>
    </row>
    <row r="19" spans="2:16" ht="16.5" thickBot="1" x14ac:dyDescent="0.3">
      <c r="B19" s="10"/>
      <c r="C19" s="50" t="s">
        <v>205</v>
      </c>
      <c r="D19" s="67"/>
      <c r="E19" s="7"/>
      <c r="F19" s="55" t="e">
        <f>#REF!</f>
        <v>#REF!</v>
      </c>
      <c r="G19" s="7"/>
      <c r="P19" s="8"/>
    </row>
    <row r="20" spans="2:16" x14ac:dyDescent="0.2">
      <c r="B20" s="10"/>
      <c r="C20" s="66" t="s">
        <v>25</v>
      </c>
      <c r="D20" s="11"/>
      <c r="E20" s="7"/>
      <c r="F20" s="7"/>
      <c r="G20" s="7"/>
      <c r="H20" s="7"/>
      <c r="I20" s="62"/>
      <c r="J20" s="7"/>
      <c r="K20" s="7"/>
      <c r="L20" s="62"/>
      <c r="M20" s="62"/>
      <c r="N20" s="62"/>
      <c r="O20" s="62"/>
      <c r="P20" s="8"/>
    </row>
    <row r="21" spans="2:16" ht="3.75" customHeight="1" thickBot="1" x14ac:dyDescent="0.25">
      <c r="B21" s="10"/>
      <c r="C21" s="65"/>
      <c r="D21" s="65"/>
      <c r="E21" s="7"/>
      <c r="F21" s="62"/>
      <c r="G21" s="62"/>
      <c r="H21" s="62"/>
      <c r="I21" s="62"/>
      <c r="J21" s="7"/>
      <c r="K21" s="7"/>
      <c r="L21" s="62"/>
      <c r="M21" s="62"/>
      <c r="N21" s="62"/>
      <c r="O21" s="62"/>
      <c r="P21" s="8"/>
    </row>
    <row r="22" spans="2:16" ht="16.5" thickBot="1" x14ac:dyDescent="0.3">
      <c r="B22" s="10"/>
      <c r="C22" s="50" t="s">
        <v>26</v>
      </c>
      <c r="D22" s="67" t="s">
        <v>20</v>
      </c>
      <c r="E22" s="7"/>
      <c r="F22" s="521" t="e">
        <f>#REF!</f>
        <v>#REF!</v>
      </c>
      <c r="G22" s="522"/>
      <c r="H22" s="523"/>
      <c r="I22" s="62"/>
      <c r="J22" s="7"/>
      <c r="K22" s="65"/>
      <c r="L22" s="62"/>
      <c r="M22" s="62"/>
      <c r="N22" s="62"/>
      <c r="O22" s="62"/>
      <c r="P22" s="8"/>
    </row>
    <row r="23" spans="2:16" x14ac:dyDescent="0.2">
      <c r="B23" s="10"/>
      <c r="C23" s="65"/>
      <c r="D23" s="65"/>
      <c r="E23" s="7"/>
      <c r="F23" s="69"/>
      <c r="G23" s="69"/>
      <c r="H23" s="69"/>
      <c r="I23" s="62"/>
      <c r="J23" s="7"/>
      <c r="K23" s="65"/>
      <c r="L23" s="62"/>
      <c r="M23" s="62"/>
      <c r="N23" s="62"/>
      <c r="O23" s="62"/>
      <c r="P23" s="8"/>
    </row>
    <row r="24" spans="2:16" x14ac:dyDescent="0.2">
      <c r="B24" s="10"/>
      <c r="C24" s="65"/>
      <c r="D24" s="65"/>
      <c r="E24" s="7"/>
      <c r="F24" s="69"/>
      <c r="G24" s="69"/>
      <c r="H24" s="69"/>
      <c r="I24" s="62"/>
      <c r="J24" s="7"/>
      <c r="K24" s="65"/>
      <c r="L24" s="62"/>
      <c r="M24" s="62"/>
      <c r="N24" s="62"/>
      <c r="O24" s="62"/>
      <c r="P24" s="8"/>
    </row>
    <row r="25" spans="2:16" ht="13.5" thickBot="1" x14ac:dyDescent="0.25">
      <c r="B25" s="12"/>
      <c r="C25" s="13"/>
      <c r="D25" s="13"/>
      <c r="E25" s="13"/>
      <c r="F25" s="13"/>
      <c r="G25" s="13"/>
      <c r="H25" s="13"/>
      <c r="I25" s="13"/>
      <c r="J25" s="13"/>
      <c r="K25" s="13"/>
      <c r="L25" s="13"/>
      <c r="M25" s="13"/>
      <c r="N25" s="13"/>
      <c r="O25" s="13"/>
      <c r="P25" s="14"/>
    </row>
    <row r="26" spans="2:16" ht="19.5" thickBot="1" x14ac:dyDescent="0.35">
      <c r="B26" s="12"/>
      <c r="C26" s="526" t="s">
        <v>27</v>
      </c>
      <c r="D26" s="527"/>
      <c r="E26" s="527"/>
      <c r="F26" s="527"/>
      <c r="G26" s="527"/>
      <c r="H26" s="527"/>
      <c r="I26" s="527"/>
      <c r="J26" s="527"/>
      <c r="K26" s="527"/>
      <c r="L26" s="527"/>
      <c r="M26" s="527"/>
      <c r="N26" s="527"/>
      <c r="O26" s="528"/>
      <c r="P26" s="14"/>
    </row>
    <row r="27" spans="2:16" ht="13.5" thickBot="1" x14ac:dyDescent="0.25">
      <c r="B27" s="12"/>
      <c r="C27" s="13"/>
      <c r="D27" s="13"/>
      <c r="E27" s="13"/>
      <c r="F27" s="13"/>
      <c r="G27" s="13"/>
      <c r="H27" s="13"/>
      <c r="I27" s="13"/>
      <c r="J27" s="13"/>
      <c r="K27" s="13"/>
      <c r="L27" s="13"/>
      <c r="M27" s="13"/>
      <c r="N27" s="13"/>
      <c r="O27" s="13"/>
      <c r="P27" s="14"/>
    </row>
    <row r="28" spans="2:16" ht="13.5" thickBot="1" x14ac:dyDescent="0.25">
      <c r="B28" s="12"/>
      <c r="C28" s="50" t="s">
        <v>28</v>
      </c>
      <c r="D28" s="15"/>
      <c r="E28" s="13"/>
      <c r="F28" s="51" t="e">
        <f>#REF!</f>
        <v>#REF!</v>
      </c>
      <c r="G28" s="13"/>
      <c r="H28" s="521" t="s">
        <v>29</v>
      </c>
      <c r="I28" s="522"/>
      <c r="J28" s="523"/>
      <c r="K28" s="13"/>
      <c r="L28" s="525" t="e">
        <f>#REF!</f>
        <v>#REF!</v>
      </c>
      <c r="M28" s="525"/>
      <c r="N28" s="525"/>
      <c r="O28" s="13"/>
      <c r="P28" s="14"/>
    </row>
    <row r="29" spans="2:16" ht="13.5" thickBot="1" x14ac:dyDescent="0.25">
      <c r="B29" s="12"/>
      <c r="C29" s="13"/>
      <c r="D29" s="13"/>
      <c r="E29" s="13"/>
      <c r="F29" s="52" t="s">
        <v>30</v>
      </c>
      <c r="G29" s="13"/>
      <c r="H29" s="53" t="s">
        <v>31</v>
      </c>
      <c r="I29" s="13"/>
      <c r="J29" s="13"/>
      <c r="K29" s="13"/>
      <c r="L29" s="553"/>
      <c r="M29" s="553"/>
      <c r="N29" s="553"/>
      <c r="O29" s="13"/>
      <c r="P29" s="14"/>
    </row>
    <row r="30" spans="2:16" ht="13.5" thickBot="1" x14ac:dyDescent="0.25">
      <c r="B30" s="12"/>
      <c r="C30" s="521" t="s">
        <v>32</v>
      </c>
      <c r="D30" s="523"/>
      <c r="E30" s="13"/>
      <c r="F30" s="54" t="e">
        <f>#REF!</f>
        <v>#REF!</v>
      </c>
      <c r="G30" s="13"/>
      <c r="H30" s="13"/>
      <c r="I30" s="13"/>
      <c r="J30" s="13"/>
      <c r="K30" s="13"/>
      <c r="L30" s="13"/>
      <c r="M30" s="13"/>
      <c r="N30" s="13"/>
      <c r="O30" s="13"/>
      <c r="P30" s="14"/>
    </row>
    <row r="31" spans="2:16" ht="13.5" customHeight="1" thickBot="1" x14ac:dyDescent="0.25">
      <c r="B31" s="12"/>
      <c r="C31" s="13"/>
      <c r="D31" s="13"/>
      <c r="E31" s="13"/>
      <c r="F31" s="13"/>
      <c r="G31" s="13"/>
      <c r="H31" s="13"/>
      <c r="I31" s="13"/>
      <c r="J31" s="13"/>
      <c r="K31" s="13"/>
      <c r="L31" s="13"/>
      <c r="M31" s="13"/>
      <c r="N31" s="13"/>
      <c r="O31" s="13"/>
      <c r="P31" s="14"/>
    </row>
    <row r="32" spans="2:16" ht="13.5" thickBot="1" x14ac:dyDescent="0.25">
      <c r="B32" s="12"/>
      <c r="C32" s="521" t="s">
        <v>33</v>
      </c>
      <c r="D32" s="523"/>
      <c r="E32" s="13"/>
      <c r="F32" s="54" t="e">
        <f>#REF!</f>
        <v>#REF!</v>
      </c>
      <c r="G32" s="13"/>
      <c r="H32" s="13"/>
      <c r="I32" s="13"/>
      <c r="J32" s="13"/>
      <c r="K32" s="13"/>
      <c r="L32" s="13"/>
      <c r="M32" s="13"/>
      <c r="N32" s="13"/>
      <c r="O32" s="13"/>
      <c r="P32" s="14"/>
    </row>
    <row r="33" spans="2:16" x14ac:dyDescent="0.2">
      <c r="B33" s="12"/>
      <c r="C33" s="13"/>
      <c r="D33" s="13"/>
      <c r="E33" s="13"/>
      <c r="F33" s="13"/>
      <c r="G33" s="13"/>
      <c r="H33" s="13"/>
      <c r="I33" s="13"/>
      <c r="J33" s="13"/>
      <c r="K33" s="13"/>
      <c r="L33" s="13"/>
      <c r="M33" s="13"/>
      <c r="N33" s="13"/>
      <c r="O33" s="13"/>
      <c r="P33" s="14"/>
    </row>
    <row r="34" spans="2:16" x14ac:dyDescent="0.2">
      <c r="B34" s="12"/>
      <c r="C34" s="13"/>
      <c r="D34" s="13"/>
      <c r="E34" s="13"/>
      <c r="F34" s="13"/>
      <c r="G34" s="13"/>
      <c r="H34" s="13"/>
      <c r="I34" s="13"/>
      <c r="J34" s="13"/>
      <c r="K34" s="13"/>
      <c r="L34" s="13"/>
      <c r="M34" s="13"/>
      <c r="N34" s="13"/>
      <c r="O34" s="13"/>
      <c r="P34" s="14"/>
    </row>
    <row r="35" spans="2:16" ht="13.5" thickBot="1" x14ac:dyDescent="0.25">
      <c r="B35" s="12"/>
      <c r="C35" s="13"/>
      <c r="D35" s="13"/>
      <c r="E35" s="13"/>
      <c r="F35" s="13"/>
      <c r="G35" s="13"/>
      <c r="H35" s="13"/>
      <c r="I35" s="13"/>
      <c r="J35" s="13"/>
      <c r="K35" s="13"/>
      <c r="L35" s="13"/>
      <c r="M35" s="13"/>
      <c r="N35" s="13"/>
      <c r="O35" s="13"/>
      <c r="P35" s="14"/>
    </row>
    <row r="36" spans="2:16" ht="19.5" thickBot="1" x14ac:dyDescent="0.35">
      <c r="B36" s="12"/>
      <c r="C36" s="529" t="s">
        <v>35</v>
      </c>
      <c r="D36" s="530"/>
      <c r="E36" s="530"/>
      <c r="F36" s="530"/>
      <c r="G36" s="530"/>
      <c r="H36" s="530"/>
      <c r="I36" s="530"/>
      <c r="J36" s="530"/>
      <c r="K36" s="530"/>
      <c r="L36" s="530"/>
      <c r="M36" s="530"/>
      <c r="N36" s="530"/>
      <c r="O36" s="531"/>
      <c r="P36" s="14"/>
    </row>
    <row r="37" spans="2:16" ht="16.5" thickBot="1" x14ac:dyDescent="0.3">
      <c r="B37" s="12"/>
      <c r="C37" s="13"/>
      <c r="D37" s="48"/>
      <c r="E37" s="13"/>
      <c r="F37" s="13"/>
      <c r="G37" s="13"/>
      <c r="H37" s="13"/>
      <c r="I37" s="13"/>
      <c r="J37" s="13"/>
      <c r="K37" s="13"/>
      <c r="L37" s="13"/>
      <c r="M37" s="13"/>
      <c r="N37" s="13"/>
      <c r="O37" s="13"/>
      <c r="P37" s="14"/>
    </row>
    <row r="38" spans="2:16" ht="16.5" thickBot="1" x14ac:dyDescent="0.3">
      <c r="B38" s="12"/>
      <c r="C38" s="16" t="s">
        <v>36</v>
      </c>
      <c r="D38" s="17" t="s">
        <v>20</v>
      </c>
      <c r="E38" s="524" t="e">
        <f>#REF!</f>
        <v>#REF!</v>
      </c>
      <c r="F38" s="524"/>
      <c r="G38" s="13"/>
      <c r="H38" s="551" t="s">
        <v>37</v>
      </c>
      <c r="I38" s="552"/>
      <c r="J38" s="13"/>
      <c r="K38" s="549" t="e">
        <f>#REF!</f>
        <v>#REF!</v>
      </c>
      <c r="L38" s="550"/>
      <c r="M38" s="550"/>
      <c r="N38" s="550"/>
      <c r="O38" s="13"/>
      <c r="P38" s="14"/>
    </row>
    <row r="39" spans="2:16" ht="16.5" thickBot="1" x14ac:dyDescent="0.3">
      <c r="B39" s="12"/>
      <c r="C39" s="13"/>
      <c r="D39" s="48"/>
      <c r="E39" s="13"/>
      <c r="F39" s="13"/>
      <c r="G39" s="13"/>
      <c r="H39" s="13"/>
      <c r="I39" s="13"/>
      <c r="J39" s="13"/>
      <c r="K39" s="13"/>
      <c r="L39" s="13"/>
      <c r="M39" s="13"/>
      <c r="N39" s="13"/>
      <c r="O39" s="13"/>
      <c r="P39" s="14"/>
    </row>
    <row r="40" spans="2:16" ht="16.5" thickBot="1" x14ac:dyDescent="0.3">
      <c r="B40" s="12"/>
      <c r="C40" s="16" t="s">
        <v>38</v>
      </c>
      <c r="D40" s="17" t="s">
        <v>20</v>
      </c>
      <c r="E40" s="524" t="e">
        <f>#REF!</f>
        <v>#REF!</v>
      </c>
      <c r="F40" s="524"/>
      <c r="G40" s="524"/>
      <c r="H40" s="524"/>
      <c r="I40" s="524"/>
      <c r="J40" s="524"/>
      <c r="K40" s="13"/>
      <c r="L40" s="13"/>
      <c r="M40" s="13"/>
      <c r="N40" s="13"/>
      <c r="O40" s="13"/>
      <c r="P40" s="14"/>
    </row>
    <row r="41" spans="2:16" ht="16.5" thickBot="1" x14ac:dyDescent="0.3">
      <c r="B41" s="12"/>
      <c r="C41" s="13"/>
      <c r="D41" s="48"/>
      <c r="E41" s="13"/>
      <c r="F41" s="13"/>
      <c r="G41" s="13"/>
      <c r="H41" s="13"/>
      <c r="I41" s="13"/>
      <c r="J41" s="13"/>
      <c r="K41" s="13"/>
      <c r="L41" s="13"/>
      <c r="M41" s="13"/>
      <c r="N41" s="13"/>
      <c r="O41" s="13"/>
      <c r="P41" s="14"/>
    </row>
    <row r="42" spans="2:16" ht="16.5" thickBot="1" x14ac:dyDescent="0.3">
      <c r="B42" s="12"/>
      <c r="C42" s="16" t="s">
        <v>39</v>
      </c>
      <c r="D42" s="17" t="s">
        <v>20</v>
      </c>
      <c r="E42" s="524" t="e">
        <f>#REF!</f>
        <v>#REF!</v>
      </c>
      <c r="F42" s="524"/>
      <c r="G42" s="13"/>
      <c r="H42" s="16" t="s">
        <v>40</v>
      </c>
      <c r="I42" s="48" t="s">
        <v>20</v>
      </c>
      <c r="J42" s="7" t="e">
        <f>#REF!</f>
        <v>#REF!</v>
      </c>
      <c r="K42" s="13"/>
      <c r="L42" s="16" t="s">
        <v>41</v>
      </c>
      <c r="M42" s="48" t="s">
        <v>20</v>
      </c>
      <c r="N42" s="49" t="e">
        <f>#REF!</f>
        <v>#REF!</v>
      </c>
      <c r="O42" s="13"/>
      <c r="P42" s="14"/>
    </row>
    <row r="43" spans="2:16" ht="16.5" thickBot="1" x14ac:dyDescent="0.3">
      <c r="B43" s="12"/>
      <c r="C43" s="13"/>
      <c r="D43" s="48"/>
      <c r="E43" s="13"/>
      <c r="F43" s="13"/>
      <c r="G43" s="13"/>
      <c r="H43" s="13"/>
      <c r="I43" s="13"/>
      <c r="J43" s="13"/>
      <c r="K43" s="13"/>
      <c r="L43" s="13"/>
      <c r="M43" s="13"/>
      <c r="N43" s="13"/>
      <c r="O43" s="13"/>
      <c r="P43" s="14"/>
    </row>
    <row r="44" spans="2:16" ht="16.5" thickBot="1" x14ac:dyDescent="0.3">
      <c r="B44" s="12"/>
      <c r="C44" s="16" t="s">
        <v>42</v>
      </c>
      <c r="D44" s="17" t="s">
        <v>20</v>
      </c>
      <c r="E44" s="547" t="e">
        <f>#REF!</f>
        <v>#REF!</v>
      </c>
      <c r="F44" s="547"/>
      <c r="G44" s="13"/>
      <c r="H44" s="16" t="s">
        <v>43</v>
      </c>
      <c r="I44" s="13"/>
      <c r="J44" s="547" t="e">
        <f>#REF!</f>
        <v>#REF!</v>
      </c>
      <c r="K44" s="547"/>
      <c r="L44" s="547"/>
      <c r="M44" s="13"/>
      <c r="N44" s="13"/>
      <c r="O44" s="13"/>
      <c r="P44" s="14"/>
    </row>
    <row r="45" spans="2:16" ht="16.5" thickBot="1" x14ac:dyDescent="0.3">
      <c r="B45" s="12"/>
      <c r="C45" s="15"/>
      <c r="D45" s="17"/>
      <c r="E45" s="13"/>
      <c r="F45" s="18"/>
      <c r="G45" s="13"/>
      <c r="H45" s="15"/>
      <c r="I45" s="13"/>
      <c r="J45" s="18"/>
      <c r="K45" s="18"/>
      <c r="L45" s="18"/>
      <c r="M45" s="13"/>
      <c r="N45" s="13"/>
      <c r="O45" s="13"/>
      <c r="P45" s="14"/>
    </row>
    <row r="46" spans="2:16" ht="13.5" thickBot="1" x14ac:dyDescent="0.25">
      <c r="B46" s="12"/>
      <c r="C46" s="16" t="s">
        <v>44</v>
      </c>
      <c r="D46" s="15"/>
      <c r="E46" s="548"/>
      <c r="F46" s="548"/>
      <c r="G46" s="13"/>
      <c r="H46" s="13"/>
      <c r="I46" s="13"/>
      <c r="J46" s="13"/>
      <c r="K46" s="13"/>
      <c r="L46" s="13"/>
      <c r="M46" s="13"/>
      <c r="N46" s="13"/>
      <c r="O46" s="13"/>
      <c r="P46" s="14"/>
    </row>
    <row r="47" spans="2:16" x14ac:dyDescent="0.2">
      <c r="B47" s="12"/>
      <c r="C47" s="19" t="s">
        <v>45</v>
      </c>
      <c r="D47" s="19"/>
      <c r="E47" s="13"/>
      <c r="F47" s="13"/>
      <c r="G47" s="13"/>
      <c r="H47" s="13"/>
      <c r="I47" s="13"/>
      <c r="J47" s="13"/>
      <c r="K47" s="13"/>
      <c r="L47" s="13"/>
      <c r="M47" s="13"/>
      <c r="N47" s="13"/>
      <c r="O47" s="13"/>
      <c r="P47" s="14"/>
    </row>
    <row r="48" spans="2:16" x14ac:dyDescent="0.2">
      <c r="B48" s="12"/>
      <c r="C48" s="19"/>
      <c r="D48" s="19"/>
      <c r="E48" s="13"/>
      <c r="F48" s="13"/>
      <c r="G48" s="13"/>
      <c r="H48" s="13"/>
      <c r="I48" s="13"/>
      <c r="J48" s="13"/>
      <c r="K48" s="13"/>
      <c r="L48" s="13"/>
      <c r="M48" s="13"/>
      <c r="N48" s="13"/>
      <c r="O48" s="13"/>
      <c r="P48" s="14"/>
    </row>
    <row r="49" spans="2:16" ht="13.5" thickBot="1" x14ac:dyDescent="0.25">
      <c r="B49" s="12"/>
      <c r="C49" s="19"/>
      <c r="D49" s="19"/>
      <c r="E49" s="13"/>
      <c r="F49" s="13"/>
      <c r="G49" s="13"/>
      <c r="H49" s="13"/>
      <c r="I49" s="13"/>
      <c r="J49" s="13"/>
      <c r="K49" s="13"/>
      <c r="L49" s="13"/>
      <c r="M49" s="13"/>
      <c r="N49" s="13"/>
      <c r="O49" s="13"/>
      <c r="P49" s="14"/>
    </row>
    <row r="50" spans="2:16" ht="19.5" thickBot="1" x14ac:dyDescent="0.35">
      <c r="B50" s="12"/>
      <c r="C50" s="529" t="s">
        <v>46</v>
      </c>
      <c r="D50" s="530"/>
      <c r="E50" s="530"/>
      <c r="F50" s="530"/>
      <c r="G50" s="530"/>
      <c r="H50" s="530"/>
      <c r="I50" s="530"/>
      <c r="J50" s="530"/>
      <c r="K50" s="530"/>
      <c r="L50" s="530"/>
      <c r="M50" s="530"/>
      <c r="N50" s="530"/>
      <c r="O50" s="531"/>
      <c r="P50" s="14"/>
    </row>
    <row r="51" spans="2:16" ht="13.5" thickBot="1" x14ac:dyDescent="0.25">
      <c r="B51" s="12"/>
      <c r="C51" s="19"/>
      <c r="D51" s="19"/>
      <c r="E51" s="13"/>
      <c r="F51" s="13"/>
      <c r="G51" s="13"/>
      <c r="H51" s="13"/>
      <c r="I51" s="13"/>
      <c r="J51" s="13"/>
      <c r="K51" s="13"/>
      <c r="L51" s="13"/>
      <c r="M51" s="13"/>
      <c r="N51" s="13"/>
      <c r="O51" s="13"/>
      <c r="P51" s="14"/>
    </row>
    <row r="52" spans="2:16" x14ac:dyDescent="0.2">
      <c r="B52" s="12"/>
      <c r="C52" s="20" t="s">
        <v>47</v>
      </c>
      <c r="D52" s="21"/>
      <c r="E52" s="22"/>
      <c r="F52" s="22"/>
      <c r="G52" s="22"/>
      <c r="H52" s="22"/>
      <c r="I52" s="22"/>
      <c r="J52" s="22"/>
      <c r="K52" s="22"/>
      <c r="L52" s="22"/>
      <c r="M52" s="22"/>
      <c r="N52" s="22"/>
      <c r="O52" s="23"/>
      <c r="P52" s="14"/>
    </row>
    <row r="53" spans="2:16" x14ac:dyDescent="0.2">
      <c r="B53" s="12"/>
      <c r="C53" s="24"/>
      <c r="O53" s="26"/>
      <c r="P53" s="14"/>
    </row>
    <row r="54" spans="2:16" x14ac:dyDescent="0.2">
      <c r="B54" s="12"/>
      <c r="C54" s="24"/>
      <c r="O54" s="26"/>
      <c r="P54" s="14"/>
    </row>
    <row r="55" spans="2:16" x14ac:dyDescent="0.2">
      <c r="B55" s="12"/>
      <c r="C55" s="24"/>
      <c r="O55" s="26"/>
      <c r="P55" s="14"/>
    </row>
    <row r="56" spans="2:16" x14ac:dyDescent="0.2">
      <c r="B56" s="12"/>
      <c r="C56" s="24"/>
      <c r="O56" s="26"/>
      <c r="P56" s="14"/>
    </row>
    <row r="57" spans="2:16" x14ac:dyDescent="0.2">
      <c r="B57" s="12"/>
      <c r="C57" s="24"/>
      <c r="O57" s="26"/>
      <c r="P57" s="14"/>
    </row>
    <row r="58" spans="2:16" x14ac:dyDescent="0.2">
      <c r="B58" s="12"/>
      <c r="C58" s="24"/>
      <c r="O58" s="26"/>
      <c r="P58" s="14"/>
    </row>
    <row r="59" spans="2:16" ht="13.5" thickBot="1" x14ac:dyDescent="0.25">
      <c r="B59" s="12"/>
      <c r="C59" s="27"/>
      <c r="D59" s="28"/>
      <c r="E59" s="28"/>
      <c r="F59" s="28"/>
      <c r="G59" s="28"/>
      <c r="H59" s="28"/>
      <c r="I59" s="28"/>
      <c r="J59" s="28"/>
      <c r="K59" s="28"/>
      <c r="L59" s="28"/>
      <c r="M59" s="28"/>
      <c r="N59" s="28"/>
      <c r="O59" s="29"/>
      <c r="P59" s="14"/>
    </row>
    <row r="60" spans="2:16" x14ac:dyDescent="0.2">
      <c r="B60" s="12"/>
      <c r="C60" s="19"/>
      <c r="D60" s="19"/>
      <c r="E60" s="13"/>
      <c r="F60" s="13"/>
      <c r="G60" s="13"/>
      <c r="H60" s="13"/>
      <c r="I60" s="13"/>
      <c r="J60" s="13"/>
      <c r="K60" s="13"/>
      <c r="L60" s="13"/>
      <c r="M60" s="13"/>
      <c r="N60" s="13"/>
      <c r="O60" s="13"/>
      <c r="P60" s="14"/>
    </row>
    <row r="61" spans="2:16" x14ac:dyDescent="0.2">
      <c r="B61" s="12"/>
      <c r="C61" s="19"/>
      <c r="D61" s="19"/>
      <c r="E61" s="13"/>
      <c r="F61" s="13"/>
      <c r="G61" s="13"/>
      <c r="H61" s="13"/>
      <c r="I61" s="13"/>
      <c r="J61" s="13"/>
      <c r="K61" s="13"/>
      <c r="L61" s="13"/>
      <c r="M61" s="13"/>
      <c r="N61" s="13"/>
      <c r="O61" s="13"/>
      <c r="P61" s="14"/>
    </row>
    <row r="62" spans="2:16" ht="13.5" thickBot="1" x14ac:dyDescent="0.25">
      <c r="B62" s="12"/>
      <c r="C62" s="19"/>
      <c r="D62" s="19"/>
      <c r="E62" s="13"/>
      <c r="F62" s="13"/>
      <c r="G62" s="13"/>
      <c r="H62" s="13"/>
      <c r="I62" s="13"/>
      <c r="J62" s="13"/>
      <c r="K62" s="13"/>
      <c r="L62" s="13"/>
      <c r="M62" s="13"/>
      <c r="N62" s="13"/>
      <c r="O62" s="13"/>
      <c r="P62" s="14"/>
    </row>
    <row r="63" spans="2:16" ht="19.5" thickBot="1" x14ac:dyDescent="0.35">
      <c r="B63" s="12"/>
      <c r="C63" s="529" t="s">
        <v>48</v>
      </c>
      <c r="D63" s="530"/>
      <c r="E63" s="530"/>
      <c r="F63" s="530"/>
      <c r="G63" s="530"/>
      <c r="H63" s="530"/>
      <c r="I63" s="530"/>
      <c r="J63" s="530"/>
      <c r="K63" s="530"/>
      <c r="L63" s="530"/>
      <c r="M63" s="530"/>
      <c r="N63" s="530"/>
      <c r="O63" s="531"/>
      <c r="P63" s="14"/>
    </row>
    <row r="64" spans="2:16" ht="13.5" thickBot="1" x14ac:dyDescent="0.25">
      <c r="B64" s="12"/>
      <c r="C64" s="19"/>
      <c r="D64" s="19"/>
      <c r="E64" s="13"/>
      <c r="F64" s="13"/>
      <c r="G64" s="13"/>
      <c r="H64" s="13"/>
      <c r="I64" s="13"/>
      <c r="J64" s="13"/>
      <c r="K64" s="13"/>
      <c r="L64" s="13"/>
      <c r="M64" s="13"/>
      <c r="N64" s="13"/>
      <c r="O64" s="13"/>
      <c r="P64" s="14"/>
    </row>
    <row r="65" spans="2:16" x14ac:dyDescent="0.2">
      <c r="B65" s="12"/>
      <c r="C65" s="538"/>
      <c r="D65" s="539"/>
      <c r="E65" s="539"/>
      <c r="F65" s="539"/>
      <c r="G65" s="539"/>
      <c r="H65" s="539"/>
      <c r="I65" s="539"/>
      <c r="J65" s="539"/>
      <c r="K65" s="539"/>
      <c r="L65" s="539"/>
      <c r="M65" s="539"/>
      <c r="N65" s="539"/>
      <c r="O65" s="540"/>
      <c r="P65" s="14"/>
    </row>
    <row r="66" spans="2:16" x14ac:dyDescent="0.2">
      <c r="B66" s="12"/>
      <c r="C66" s="541"/>
      <c r="D66" s="542"/>
      <c r="E66" s="542"/>
      <c r="F66" s="542"/>
      <c r="G66" s="542"/>
      <c r="H66" s="542"/>
      <c r="I66" s="542"/>
      <c r="J66" s="542"/>
      <c r="K66" s="542"/>
      <c r="L66" s="542"/>
      <c r="M66" s="542"/>
      <c r="N66" s="542"/>
      <c r="O66" s="543"/>
      <c r="P66" s="14"/>
    </row>
    <row r="67" spans="2:16" x14ac:dyDescent="0.2">
      <c r="B67" s="12"/>
      <c r="C67" s="541"/>
      <c r="D67" s="542"/>
      <c r="E67" s="542"/>
      <c r="F67" s="542"/>
      <c r="G67" s="542"/>
      <c r="H67" s="542"/>
      <c r="I67" s="542"/>
      <c r="J67" s="542"/>
      <c r="K67" s="542"/>
      <c r="L67" s="542"/>
      <c r="M67" s="542"/>
      <c r="N67" s="542"/>
      <c r="O67" s="543"/>
      <c r="P67" s="14"/>
    </row>
    <row r="68" spans="2:16" x14ac:dyDescent="0.2">
      <c r="B68" s="12"/>
      <c r="C68" s="541"/>
      <c r="D68" s="542"/>
      <c r="E68" s="542"/>
      <c r="F68" s="542"/>
      <c r="G68" s="542"/>
      <c r="H68" s="542"/>
      <c r="I68" s="542"/>
      <c r="J68" s="542"/>
      <c r="K68" s="542"/>
      <c r="L68" s="542"/>
      <c r="M68" s="542"/>
      <c r="N68" s="542"/>
      <c r="O68" s="543"/>
      <c r="P68" s="14"/>
    </row>
    <row r="69" spans="2:16" x14ac:dyDescent="0.2">
      <c r="B69" s="12"/>
      <c r="C69" s="541"/>
      <c r="D69" s="542"/>
      <c r="E69" s="542"/>
      <c r="F69" s="542"/>
      <c r="G69" s="542"/>
      <c r="H69" s="542"/>
      <c r="I69" s="542"/>
      <c r="J69" s="542"/>
      <c r="K69" s="542"/>
      <c r="L69" s="542"/>
      <c r="M69" s="542"/>
      <c r="N69" s="542"/>
      <c r="O69" s="543"/>
      <c r="P69" s="14"/>
    </row>
    <row r="70" spans="2:16" x14ac:dyDescent="0.2">
      <c r="B70" s="12"/>
      <c r="C70" s="541"/>
      <c r="D70" s="542"/>
      <c r="E70" s="542"/>
      <c r="F70" s="542"/>
      <c r="G70" s="542"/>
      <c r="H70" s="542"/>
      <c r="I70" s="542"/>
      <c r="J70" s="542"/>
      <c r="K70" s="542"/>
      <c r="L70" s="542"/>
      <c r="M70" s="542"/>
      <c r="N70" s="542"/>
      <c r="O70" s="543"/>
      <c r="P70" s="14"/>
    </row>
    <row r="71" spans="2:16" ht="13.5" thickBot="1" x14ac:dyDescent="0.25">
      <c r="B71" s="12"/>
      <c r="C71" s="544"/>
      <c r="D71" s="545"/>
      <c r="E71" s="545"/>
      <c r="F71" s="545"/>
      <c r="G71" s="545"/>
      <c r="H71" s="545"/>
      <c r="I71" s="545"/>
      <c r="J71" s="545"/>
      <c r="K71" s="545"/>
      <c r="L71" s="545"/>
      <c r="M71" s="545"/>
      <c r="N71" s="545"/>
      <c r="O71" s="546"/>
      <c r="P71" s="14"/>
    </row>
    <row r="72" spans="2:16" ht="13.5" thickBot="1" x14ac:dyDescent="0.25">
      <c r="B72" s="12"/>
      <c r="C72" s="19"/>
      <c r="D72" s="19"/>
      <c r="E72" s="13"/>
      <c r="F72" s="13"/>
      <c r="G72" s="13"/>
      <c r="H72" s="13"/>
      <c r="I72" s="13"/>
      <c r="J72" s="13"/>
      <c r="K72" s="13"/>
      <c r="L72" s="13"/>
      <c r="M72" s="13"/>
      <c r="N72" s="13"/>
      <c r="O72" s="13"/>
      <c r="P72" s="14"/>
    </row>
    <row r="73" spans="2:16" x14ac:dyDescent="0.2">
      <c r="B73" s="12"/>
      <c r="C73" s="30" t="s">
        <v>49</v>
      </c>
      <c r="D73" s="31"/>
      <c r="E73" s="32"/>
      <c r="F73" s="32"/>
      <c r="G73" s="32"/>
      <c r="H73" s="32"/>
      <c r="I73" s="32"/>
      <c r="J73" s="32"/>
      <c r="K73" s="32"/>
      <c r="L73" s="32"/>
      <c r="M73" s="32"/>
      <c r="N73" s="32"/>
      <c r="O73" s="33"/>
      <c r="P73" s="14"/>
    </row>
    <row r="74" spans="2:16" x14ac:dyDescent="0.2">
      <c r="B74" s="12"/>
      <c r="C74" s="34" t="s">
        <v>50</v>
      </c>
      <c r="D74" s="11"/>
      <c r="E74" s="7"/>
      <c r="F74" s="7"/>
      <c r="G74" s="7"/>
      <c r="H74" s="7"/>
      <c r="I74" s="7"/>
      <c r="J74" s="7"/>
      <c r="K74" s="7"/>
      <c r="L74" s="7"/>
      <c r="M74" s="7"/>
      <c r="N74" s="7"/>
      <c r="O74" s="35"/>
      <c r="P74" s="14"/>
    </row>
    <row r="75" spans="2:16" x14ac:dyDescent="0.2">
      <c r="B75" s="12"/>
      <c r="C75" s="34" t="s">
        <v>51</v>
      </c>
      <c r="D75" s="11"/>
      <c r="E75" s="7"/>
      <c r="F75" s="7"/>
      <c r="G75" s="7"/>
      <c r="H75" s="7"/>
      <c r="I75" s="7"/>
      <c r="J75" s="7"/>
      <c r="K75" s="7"/>
      <c r="L75" s="7"/>
      <c r="M75" s="7"/>
      <c r="N75" s="7"/>
      <c r="O75" s="35"/>
      <c r="P75" s="14"/>
    </row>
    <row r="76" spans="2:16" x14ac:dyDescent="0.2">
      <c r="B76" s="12"/>
      <c r="C76" s="34" t="s">
        <v>52</v>
      </c>
      <c r="D76" s="11"/>
      <c r="E76" s="7"/>
      <c r="F76" s="7"/>
      <c r="G76" s="7"/>
      <c r="H76" s="7"/>
      <c r="I76" s="7"/>
      <c r="J76" s="7"/>
      <c r="K76" s="7"/>
      <c r="L76" s="7"/>
      <c r="M76" s="7"/>
      <c r="N76" s="7"/>
      <c r="O76" s="35"/>
      <c r="P76" s="14"/>
    </row>
    <row r="77" spans="2:16" x14ac:dyDescent="0.2">
      <c r="B77" s="12"/>
      <c r="C77" s="34" t="s">
        <v>53</v>
      </c>
      <c r="D77" s="11"/>
      <c r="E77" s="7"/>
      <c r="F77" s="7"/>
      <c r="G77" s="7"/>
      <c r="H77" s="7"/>
      <c r="I77" s="7"/>
      <c r="J77" s="7"/>
      <c r="K77" s="7"/>
      <c r="L77" s="7"/>
      <c r="M77" s="7"/>
      <c r="N77" s="7"/>
      <c r="O77" s="35"/>
      <c r="P77" s="14"/>
    </row>
    <row r="78" spans="2:16" x14ac:dyDescent="0.2">
      <c r="B78" s="12"/>
      <c r="C78" s="34" t="s">
        <v>54</v>
      </c>
      <c r="D78" s="11"/>
      <c r="E78" s="7"/>
      <c r="F78" s="7"/>
      <c r="G78" s="7"/>
      <c r="H78" s="7"/>
      <c r="I78" s="7"/>
      <c r="J78" s="7"/>
      <c r="K78" s="7"/>
      <c r="L78" s="7"/>
      <c r="M78" s="7"/>
      <c r="N78" s="7"/>
      <c r="O78" s="35"/>
      <c r="P78" s="14"/>
    </row>
    <row r="79" spans="2:16" ht="13.5" x14ac:dyDescent="0.25">
      <c r="B79" s="12"/>
      <c r="C79" s="36" t="s">
        <v>55</v>
      </c>
      <c r="D79" s="11"/>
      <c r="E79" s="7"/>
      <c r="F79" s="7"/>
      <c r="G79" s="7"/>
      <c r="H79" s="7"/>
      <c r="I79" s="7"/>
      <c r="J79" s="7"/>
      <c r="K79" s="7"/>
      <c r="L79" s="7"/>
      <c r="M79" s="7"/>
      <c r="N79" s="7"/>
      <c r="O79" s="35"/>
      <c r="P79" s="14"/>
    </row>
    <row r="80" spans="2:16" ht="16.5" thickBot="1" x14ac:dyDescent="0.3">
      <c r="B80" s="12"/>
      <c r="C80" s="37" t="s">
        <v>56</v>
      </c>
      <c r="D80" s="38"/>
      <c r="E80" s="39"/>
      <c r="F80" s="39"/>
      <c r="G80" s="39"/>
      <c r="H80" s="39"/>
      <c r="I80" s="39"/>
      <c r="J80" s="39"/>
      <c r="K80" s="39"/>
      <c r="L80" s="39"/>
      <c r="M80" s="39"/>
      <c r="N80" s="39"/>
      <c r="O80" s="40"/>
      <c r="P80" s="14"/>
    </row>
    <row r="81" spans="2:16" ht="13.5" thickBot="1" x14ac:dyDescent="0.25">
      <c r="B81" s="41"/>
      <c r="C81" s="42"/>
      <c r="D81" s="42"/>
      <c r="E81" s="42"/>
      <c r="F81" s="42"/>
      <c r="G81" s="42"/>
      <c r="H81" s="42"/>
      <c r="I81" s="42"/>
      <c r="J81" s="42"/>
      <c r="K81" s="42"/>
      <c r="L81" s="42"/>
      <c r="M81" s="42"/>
      <c r="N81" s="42"/>
      <c r="O81" s="42"/>
      <c r="P81" s="43"/>
    </row>
  </sheetData>
  <mergeCells count="24">
    <mergeCell ref="F6:N6"/>
    <mergeCell ref="H28:J28"/>
    <mergeCell ref="M11:O11"/>
    <mergeCell ref="M13:N13"/>
    <mergeCell ref="C65:O71"/>
    <mergeCell ref="F22:H22"/>
    <mergeCell ref="J44:L44"/>
    <mergeCell ref="E46:F46"/>
    <mergeCell ref="E42:F42"/>
    <mergeCell ref="C63:O63"/>
    <mergeCell ref="C50:O50"/>
    <mergeCell ref="E44:F44"/>
    <mergeCell ref="K38:N38"/>
    <mergeCell ref="E38:F38"/>
    <mergeCell ref="H38:I38"/>
    <mergeCell ref="L29:N29"/>
    <mergeCell ref="F13:H13"/>
    <mergeCell ref="E40:J40"/>
    <mergeCell ref="L28:N28"/>
    <mergeCell ref="C32:D32"/>
    <mergeCell ref="J13:K13"/>
    <mergeCell ref="C26:O26"/>
    <mergeCell ref="C36:O36"/>
    <mergeCell ref="C30:D30"/>
  </mergeCells>
  <phoneticPr fontId="0" type="noConversion"/>
  <pageMargins left="0.15" right="0.15" top="0.25" bottom="0.2" header="0.5" footer="0.25"/>
  <pageSetup scale="6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8"/>
  <dimension ref="B2:P81"/>
  <sheetViews>
    <sheetView showGridLines="0" topLeftCell="A2" zoomScale="75" zoomScaleSheetLayoutView="100" workbookViewId="0">
      <selection activeCell="F17" sqref="F17"/>
    </sheetView>
  </sheetViews>
  <sheetFormatPr defaultColWidth="0" defaultRowHeight="12.75" zeroHeight="1" x14ac:dyDescent="0.2"/>
  <cols>
    <col min="1" max="1" width="5.140625" customWidth="1"/>
    <col min="2" max="2" width="4.140625" customWidth="1"/>
    <col min="3" max="3" width="21.42578125" customWidth="1"/>
    <col min="4" max="4" width="4" customWidth="1"/>
    <col min="5" max="5" width="7.28515625" customWidth="1"/>
    <col min="6" max="6" width="23.85546875" customWidth="1"/>
    <col min="7" max="7" width="3.7109375" customWidth="1"/>
    <col min="8" max="8" width="14.5703125" customWidth="1"/>
    <col min="9" max="9" width="4.5703125" customWidth="1"/>
    <col min="10" max="10" width="10.140625" customWidth="1"/>
    <col min="11" max="11" width="10.28515625" customWidth="1"/>
    <col min="12" max="12" width="6" customWidth="1"/>
    <col min="13" max="13" width="6.42578125" customWidth="1"/>
    <col min="14" max="14" width="12.5703125" customWidth="1"/>
    <col min="15" max="15" width="9.140625" customWidth="1"/>
    <col min="16" max="16" width="8.5703125" customWidth="1"/>
    <col min="17" max="17" width="6" customWidth="1"/>
  </cols>
  <sheetData>
    <row r="2" spans="2:16" ht="13.5" thickTop="1" x14ac:dyDescent="0.2">
      <c r="B2" s="1"/>
      <c r="C2" s="2"/>
      <c r="D2" s="2"/>
      <c r="E2" s="3"/>
      <c r="F2" s="3"/>
      <c r="G2" s="3"/>
      <c r="H2" s="3"/>
      <c r="I2" s="3"/>
      <c r="J2" s="3"/>
      <c r="K2" s="3"/>
      <c r="L2" s="3"/>
      <c r="M2" s="3"/>
      <c r="N2" s="3"/>
      <c r="O2" s="3"/>
      <c r="P2" s="4"/>
    </row>
    <row r="3" spans="2:16" x14ac:dyDescent="0.2">
      <c r="B3" s="5"/>
      <c r="D3" s="6"/>
      <c r="E3" s="7"/>
      <c r="F3" s="7"/>
      <c r="G3" s="7"/>
      <c r="H3" s="7"/>
      <c r="I3" s="7"/>
      <c r="J3" s="7"/>
      <c r="K3" s="7"/>
      <c r="L3" s="7"/>
      <c r="M3" s="7"/>
      <c r="N3" s="7"/>
      <c r="O3" s="7"/>
      <c r="P3" s="8"/>
    </row>
    <row r="4" spans="2:16" x14ac:dyDescent="0.2">
      <c r="B4" s="5"/>
      <c r="C4" s="6"/>
      <c r="D4" s="6"/>
      <c r="E4" s="7"/>
      <c r="F4" s="7"/>
      <c r="G4" s="7"/>
      <c r="H4" s="7"/>
      <c r="I4" s="7"/>
      <c r="J4" s="7"/>
      <c r="K4" s="7"/>
      <c r="L4" s="7"/>
      <c r="M4" s="7"/>
      <c r="N4" s="7"/>
      <c r="O4" s="7"/>
      <c r="P4" s="8"/>
    </row>
    <row r="5" spans="2:16" ht="13.5" thickBot="1" x14ac:dyDescent="0.25">
      <c r="B5" s="5"/>
      <c r="C5" s="6"/>
      <c r="D5" s="6"/>
      <c r="E5" s="7"/>
      <c r="F5" s="7"/>
      <c r="G5" s="7"/>
      <c r="H5" s="7"/>
      <c r="I5" s="7"/>
      <c r="J5" s="7"/>
      <c r="K5" s="7"/>
      <c r="L5" s="7"/>
      <c r="M5" s="7"/>
      <c r="N5" s="7"/>
      <c r="O5" s="7"/>
      <c r="P5" s="8"/>
    </row>
    <row r="6" spans="2:16" ht="21" thickBot="1" x14ac:dyDescent="0.35">
      <c r="B6" s="5"/>
      <c r="C6" s="6"/>
      <c r="D6" s="6"/>
      <c r="E6" s="7"/>
      <c r="F6" s="532" t="s">
        <v>17</v>
      </c>
      <c r="G6" s="533"/>
      <c r="H6" s="533"/>
      <c r="I6" s="533"/>
      <c r="J6" s="533"/>
      <c r="K6" s="533"/>
      <c r="L6" s="533"/>
      <c r="M6" s="533"/>
      <c r="N6" s="534"/>
      <c r="O6" s="7"/>
      <c r="P6" s="8"/>
    </row>
    <row r="7" spans="2:16" x14ac:dyDescent="0.2">
      <c r="B7" s="5"/>
      <c r="C7" s="6"/>
      <c r="D7" s="6"/>
      <c r="E7" s="7"/>
      <c r="F7" s="7"/>
      <c r="G7" s="7"/>
      <c r="H7" s="7"/>
      <c r="I7" s="7"/>
      <c r="J7" s="7"/>
      <c r="K7" s="7"/>
      <c r="L7" s="7"/>
      <c r="M7" s="7"/>
      <c r="N7" s="7"/>
      <c r="O7" s="7"/>
      <c r="P7" s="8"/>
    </row>
    <row r="8" spans="2:16" x14ac:dyDescent="0.2">
      <c r="B8" s="5"/>
      <c r="C8" s="6"/>
      <c r="D8" s="6"/>
      <c r="E8" s="7"/>
      <c r="F8" s="7"/>
      <c r="G8" s="7"/>
      <c r="H8" s="7"/>
      <c r="I8" s="7"/>
      <c r="J8" s="7"/>
      <c r="K8" s="7"/>
      <c r="L8" s="7"/>
      <c r="M8" s="7"/>
      <c r="N8" s="7"/>
      <c r="O8" s="7"/>
      <c r="P8" s="8"/>
    </row>
    <row r="9" spans="2:16" x14ac:dyDescent="0.2">
      <c r="B9" s="5"/>
      <c r="C9" s="6"/>
      <c r="D9" s="6"/>
      <c r="E9" s="7"/>
      <c r="F9" s="7"/>
      <c r="G9" s="7"/>
      <c r="H9" s="7"/>
      <c r="I9" s="7"/>
      <c r="J9" s="7"/>
      <c r="K9" s="7"/>
      <c r="L9" s="7"/>
      <c r="M9" s="7"/>
      <c r="N9" s="7"/>
      <c r="O9" s="7"/>
      <c r="P9" s="8"/>
    </row>
    <row r="10" spans="2:16" ht="13.5" thickBot="1" x14ac:dyDescent="0.25">
      <c r="B10" s="5"/>
      <c r="C10" s="6"/>
      <c r="D10" s="6"/>
      <c r="E10" s="7"/>
      <c r="F10" s="7"/>
      <c r="G10" s="7"/>
      <c r="H10" s="7"/>
      <c r="I10" s="7"/>
      <c r="J10" s="7"/>
      <c r="K10" s="7"/>
      <c r="L10" s="7"/>
      <c r="M10" s="7"/>
      <c r="N10" s="7"/>
      <c r="O10" s="7"/>
      <c r="P10" s="8"/>
    </row>
    <row r="11" spans="2:16" ht="16.5" thickBot="1" x14ac:dyDescent="0.3">
      <c r="B11" s="9"/>
      <c r="C11" s="55" t="s">
        <v>18</v>
      </c>
      <c r="D11" s="56"/>
      <c r="E11" s="56"/>
      <c r="F11" s="47" t="e">
        <f>#REF!</f>
        <v>#REF!</v>
      </c>
      <c r="G11" s="56"/>
      <c r="H11" s="56"/>
      <c r="I11" s="56"/>
      <c r="J11" s="63" t="s">
        <v>22</v>
      </c>
      <c r="K11" s="64"/>
      <c r="L11" s="60" t="s">
        <v>20</v>
      </c>
      <c r="M11" s="535" t="s">
        <v>175</v>
      </c>
      <c r="N11" s="536"/>
      <c r="O11" s="537"/>
      <c r="P11" s="57"/>
    </row>
    <row r="12" spans="2:16" ht="13.5" thickBot="1" x14ac:dyDescent="0.25">
      <c r="B12" s="9"/>
      <c r="C12" s="56"/>
      <c r="D12" s="56"/>
      <c r="E12" s="56"/>
      <c r="F12" s="56"/>
      <c r="G12" s="56"/>
      <c r="H12" s="56"/>
      <c r="I12" s="56"/>
      <c r="J12" s="65"/>
      <c r="K12" s="7"/>
      <c r="L12" s="62"/>
      <c r="M12" s="62"/>
      <c r="N12" s="62"/>
      <c r="O12" s="62"/>
      <c r="P12" s="57"/>
    </row>
    <row r="13" spans="2:16" ht="16.5" thickBot="1" x14ac:dyDescent="0.3">
      <c r="B13" s="9"/>
      <c r="C13" s="55" t="s">
        <v>19</v>
      </c>
      <c r="D13" s="58" t="s">
        <v>20</v>
      </c>
      <c r="E13" s="56"/>
      <c r="F13" s="521" t="e">
        <f>#REF!</f>
        <v>#REF!</v>
      </c>
      <c r="G13" s="522"/>
      <c r="H13" s="523"/>
      <c r="I13" s="56"/>
      <c r="J13" s="521" t="s">
        <v>24</v>
      </c>
      <c r="K13" s="523"/>
      <c r="L13" s="60" t="s">
        <v>20</v>
      </c>
      <c r="M13" s="521" t="e">
        <f>#REF!</f>
        <v>#REF!</v>
      </c>
      <c r="N13" s="523"/>
      <c r="O13" s="62"/>
      <c r="P13" s="57"/>
    </row>
    <row r="14" spans="2:16" ht="13.5" thickBot="1" x14ac:dyDescent="0.25">
      <c r="B14" s="9"/>
      <c r="C14" s="59"/>
      <c r="D14" s="59"/>
      <c r="E14" s="59"/>
      <c r="F14" s="59"/>
      <c r="G14" s="59"/>
      <c r="H14" s="59"/>
      <c r="I14" s="59"/>
      <c r="J14" s="66"/>
      <c r="K14" s="7"/>
      <c r="L14" s="62"/>
      <c r="M14" s="62"/>
      <c r="N14" s="62"/>
      <c r="O14" s="62"/>
      <c r="P14" s="57"/>
    </row>
    <row r="15" spans="2:16" ht="16.5" thickBot="1" x14ac:dyDescent="0.3">
      <c r="B15" s="10"/>
      <c r="C15" s="50" t="s">
        <v>21</v>
      </c>
      <c r="D15" s="60" t="s">
        <v>20</v>
      </c>
      <c r="E15" s="7"/>
      <c r="F15" s="61" t="s">
        <v>95</v>
      </c>
      <c r="G15" s="7"/>
      <c r="H15" s="7"/>
      <c r="I15" s="62"/>
      <c r="J15" s="62"/>
      <c r="K15" s="62"/>
      <c r="L15" s="62"/>
      <c r="M15" s="62"/>
      <c r="N15" s="62"/>
      <c r="O15" s="62"/>
      <c r="P15" s="8"/>
    </row>
    <row r="16" spans="2:16" ht="13.5" thickBot="1" x14ac:dyDescent="0.25">
      <c r="B16" s="10"/>
      <c r="C16" s="65"/>
      <c r="D16" s="65"/>
      <c r="E16" s="7"/>
      <c r="F16" s="7"/>
      <c r="G16" s="7"/>
      <c r="H16" s="7"/>
      <c r="I16" s="62"/>
      <c r="J16" s="62"/>
      <c r="K16" s="62"/>
      <c r="L16" s="62"/>
      <c r="M16" s="62"/>
      <c r="N16" s="62"/>
      <c r="O16" s="62"/>
      <c r="P16" s="8"/>
    </row>
    <row r="17" spans="2:16" ht="16.5" thickBot="1" x14ac:dyDescent="0.3">
      <c r="B17" s="10"/>
      <c r="C17" s="50" t="s">
        <v>23</v>
      </c>
      <c r="D17" s="60" t="s">
        <v>20</v>
      </c>
      <c r="E17" s="7"/>
      <c r="F17" s="61" t="e">
        <f>#REF!</f>
        <v>#REF!</v>
      </c>
      <c r="G17" s="7"/>
      <c r="H17" s="7"/>
      <c r="I17" s="62"/>
      <c r="J17" s="62"/>
      <c r="K17" s="62"/>
      <c r="L17" s="62"/>
      <c r="M17" s="62"/>
      <c r="N17" s="62"/>
      <c r="O17" s="62"/>
      <c r="P17" s="8"/>
    </row>
    <row r="18" spans="2:16" ht="13.5" thickBot="1" x14ac:dyDescent="0.25">
      <c r="B18" s="10"/>
      <c r="C18" s="65"/>
      <c r="D18" s="65"/>
      <c r="E18" s="7"/>
      <c r="F18" s="7"/>
      <c r="G18" s="7"/>
      <c r="H18" s="7"/>
      <c r="I18" s="62"/>
      <c r="J18" s="62"/>
      <c r="K18" s="62"/>
      <c r="L18" s="62"/>
      <c r="M18" s="62"/>
      <c r="N18" s="62"/>
      <c r="O18" s="62"/>
      <c r="P18" s="8"/>
    </row>
    <row r="19" spans="2:16" ht="16.5" thickBot="1" x14ac:dyDescent="0.3">
      <c r="B19" s="10"/>
      <c r="C19" s="50" t="s">
        <v>205</v>
      </c>
      <c r="D19" s="67"/>
      <c r="E19" s="7"/>
      <c r="F19" s="55" t="e">
        <f>#REF!</f>
        <v>#REF!</v>
      </c>
      <c r="G19" s="7"/>
      <c r="H19" s="7"/>
      <c r="I19" s="62"/>
      <c r="J19" s="65"/>
      <c r="K19" s="65"/>
      <c r="L19" s="62"/>
      <c r="M19" s="68"/>
      <c r="N19" s="62"/>
      <c r="O19" s="62"/>
      <c r="P19" s="8"/>
    </row>
    <row r="20" spans="2:16" x14ac:dyDescent="0.2">
      <c r="B20" s="10"/>
      <c r="C20" s="66" t="s">
        <v>25</v>
      </c>
      <c r="D20" s="11"/>
      <c r="E20" s="7"/>
      <c r="F20" s="7"/>
      <c r="G20" s="7"/>
      <c r="H20" s="7"/>
      <c r="I20" s="62"/>
      <c r="J20" s="7"/>
      <c r="K20" s="7"/>
      <c r="L20" s="62"/>
      <c r="M20" s="62"/>
      <c r="N20" s="62"/>
      <c r="O20" s="62"/>
      <c r="P20" s="8"/>
    </row>
    <row r="21" spans="2:16" ht="3.75" customHeight="1" thickBot="1" x14ac:dyDescent="0.25">
      <c r="B21" s="10"/>
      <c r="C21" s="65"/>
      <c r="D21" s="65"/>
      <c r="E21" s="7"/>
      <c r="F21" s="62"/>
      <c r="G21" s="62"/>
      <c r="H21" s="62"/>
      <c r="I21" s="62"/>
      <c r="J21" s="7"/>
      <c r="K21" s="7"/>
      <c r="L21" s="62"/>
      <c r="M21" s="62"/>
      <c r="N21" s="62"/>
      <c r="O21" s="62"/>
      <c r="P21" s="8"/>
    </row>
    <row r="22" spans="2:16" ht="16.5" thickBot="1" x14ac:dyDescent="0.3">
      <c r="B22" s="10"/>
      <c r="C22" s="50" t="s">
        <v>26</v>
      </c>
      <c r="D22" s="67" t="s">
        <v>20</v>
      </c>
      <c r="E22" s="7"/>
      <c r="F22" s="521" t="e">
        <f>#REF!</f>
        <v>#REF!</v>
      </c>
      <c r="G22" s="522"/>
      <c r="H22" s="523"/>
      <c r="I22" s="62"/>
      <c r="J22" s="7"/>
      <c r="K22" s="65"/>
      <c r="L22" s="62"/>
      <c r="M22" s="62"/>
      <c r="N22" s="62"/>
      <c r="O22" s="62"/>
      <c r="P22" s="8"/>
    </row>
    <row r="23" spans="2:16" x14ac:dyDescent="0.2">
      <c r="B23" s="10"/>
      <c r="C23" s="65"/>
      <c r="D23" s="65"/>
      <c r="E23" s="7"/>
      <c r="F23" s="69"/>
      <c r="G23" s="69"/>
      <c r="H23" s="69"/>
      <c r="I23" s="62"/>
      <c r="J23" s="7"/>
      <c r="K23" s="65"/>
      <c r="L23" s="62"/>
      <c r="M23" s="62"/>
      <c r="N23" s="62"/>
      <c r="O23" s="62"/>
      <c r="P23" s="8"/>
    </row>
    <row r="24" spans="2:16" x14ac:dyDescent="0.2">
      <c r="B24" s="10"/>
      <c r="C24" s="65"/>
      <c r="D24" s="65"/>
      <c r="E24" s="7"/>
      <c r="F24" s="69"/>
      <c r="G24" s="69"/>
      <c r="H24" s="69"/>
      <c r="I24" s="62"/>
      <c r="J24" s="7"/>
      <c r="K24" s="65"/>
      <c r="L24" s="62"/>
      <c r="M24" s="62"/>
      <c r="N24" s="62"/>
      <c r="O24" s="62"/>
      <c r="P24" s="8"/>
    </row>
    <row r="25" spans="2:16" ht="13.5" thickBot="1" x14ac:dyDescent="0.25">
      <c r="B25" s="12"/>
      <c r="C25" s="13"/>
      <c r="D25" s="13"/>
      <c r="E25" s="13"/>
      <c r="F25" s="13"/>
      <c r="G25" s="13"/>
      <c r="H25" s="13"/>
      <c r="I25" s="13"/>
      <c r="J25" s="13"/>
      <c r="K25" s="13"/>
      <c r="L25" s="13"/>
      <c r="M25" s="13"/>
      <c r="N25" s="13"/>
      <c r="O25" s="13"/>
      <c r="P25" s="14"/>
    </row>
    <row r="26" spans="2:16" ht="19.5" thickBot="1" x14ac:dyDescent="0.35">
      <c r="B26" s="12"/>
      <c r="C26" s="526" t="s">
        <v>27</v>
      </c>
      <c r="D26" s="527"/>
      <c r="E26" s="527"/>
      <c r="F26" s="527"/>
      <c r="G26" s="527"/>
      <c r="H26" s="527"/>
      <c r="I26" s="527"/>
      <c r="J26" s="527"/>
      <c r="K26" s="527"/>
      <c r="L26" s="527"/>
      <c r="M26" s="527"/>
      <c r="N26" s="527"/>
      <c r="O26" s="528"/>
      <c r="P26" s="14"/>
    </row>
    <row r="27" spans="2:16" ht="13.5" thickBot="1" x14ac:dyDescent="0.25">
      <c r="B27" s="12"/>
      <c r="C27" s="13"/>
      <c r="D27" s="13"/>
      <c r="E27" s="13"/>
      <c r="F27" s="13"/>
      <c r="G27" s="13"/>
      <c r="H27" s="13"/>
      <c r="I27" s="13"/>
      <c r="J27" s="13"/>
      <c r="K27" s="13"/>
      <c r="L27" s="13"/>
      <c r="M27" s="13"/>
      <c r="N27" s="13"/>
      <c r="O27" s="13"/>
      <c r="P27" s="14"/>
    </row>
    <row r="28" spans="2:16" ht="13.5" thickBot="1" x14ac:dyDescent="0.25">
      <c r="B28" s="12"/>
      <c r="C28" s="50" t="s">
        <v>28</v>
      </c>
      <c r="D28" s="15"/>
      <c r="E28" s="13"/>
      <c r="F28" s="51" t="e">
        <f>#REF!</f>
        <v>#REF!</v>
      </c>
      <c r="G28" s="13"/>
      <c r="H28" s="521" t="s">
        <v>29</v>
      </c>
      <c r="I28" s="522"/>
      <c r="J28" s="523"/>
      <c r="K28" s="13"/>
      <c r="L28" s="525" t="e">
        <f>#REF!</f>
        <v>#REF!</v>
      </c>
      <c r="M28" s="525"/>
      <c r="N28" s="525"/>
      <c r="O28" s="13"/>
      <c r="P28" s="14"/>
    </row>
    <row r="29" spans="2:16" ht="13.5" thickBot="1" x14ac:dyDescent="0.25">
      <c r="B29" s="12"/>
      <c r="C29" s="13"/>
      <c r="D29" s="13"/>
      <c r="E29" s="13"/>
      <c r="F29" s="52" t="s">
        <v>30</v>
      </c>
      <c r="G29" s="13"/>
      <c r="H29" s="53" t="s">
        <v>31</v>
      </c>
      <c r="I29" s="13"/>
      <c r="J29" s="13"/>
      <c r="K29" s="13"/>
      <c r="L29" s="553"/>
      <c r="M29" s="553"/>
      <c r="N29" s="553"/>
      <c r="O29" s="13"/>
      <c r="P29" s="14"/>
    </row>
    <row r="30" spans="2:16" ht="13.5" thickBot="1" x14ac:dyDescent="0.25">
      <c r="B30" s="12"/>
      <c r="C30" s="521" t="s">
        <v>32</v>
      </c>
      <c r="D30" s="523"/>
      <c r="E30" s="13"/>
      <c r="F30" s="54" t="e">
        <f>#REF!</f>
        <v>#REF!</v>
      </c>
      <c r="G30" s="13"/>
      <c r="H30" s="13"/>
      <c r="I30" s="13"/>
      <c r="J30" s="13"/>
      <c r="K30" s="13"/>
      <c r="L30" s="13"/>
      <c r="M30" s="13"/>
      <c r="N30" s="13"/>
      <c r="O30" s="13"/>
      <c r="P30" s="14"/>
    </row>
    <row r="31" spans="2:16" ht="13.5" customHeight="1" thickBot="1" x14ac:dyDescent="0.25">
      <c r="B31" s="12"/>
      <c r="C31" s="13"/>
      <c r="D31" s="13"/>
      <c r="E31" s="13"/>
      <c r="F31" s="13"/>
      <c r="G31" s="13"/>
      <c r="H31" s="13"/>
      <c r="I31" s="13"/>
      <c r="J31" s="13"/>
      <c r="K31" s="13"/>
      <c r="L31" s="13"/>
      <c r="M31" s="13"/>
      <c r="N31" s="13"/>
      <c r="O31" s="13"/>
      <c r="P31" s="14"/>
    </row>
    <row r="32" spans="2:16" ht="13.5" thickBot="1" x14ac:dyDescent="0.25">
      <c r="B32" s="12"/>
      <c r="C32" s="521" t="s">
        <v>33</v>
      </c>
      <c r="D32" s="523"/>
      <c r="E32" s="13"/>
      <c r="F32" s="54" t="e">
        <f>#REF!</f>
        <v>#REF!</v>
      </c>
      <c r="G32" s="13"/>
      <c r="H32" s="13"/>
      <c r="I32" s="13"/>
      <c r="J32" s="13"/>
      <c r="K32" s="13"/>
      <c r="L32" s="13"/>
      <c r="M32" s="13"/>
      <c r="N32" s="13"/>
      <c r="O32" s="13"/>
      <c r="P32" s="14"/>
    </row>
    <row r="33" spans="2:16" x14ac:dyDescent="0.2">
      <c r="B33" s="12"/>
      <c r="C33" s="13"/>
      <c r="D33" s="13"/>
      <c r="E33" s="13"/>
      <c r="F33" s="13"/>
      <c r="G33" s="13"/>
      <c r="H33" s="13"/>
      <c r="I33" s="13"/>
      <c r="J33" s="13"/>
      <c r="K33" s="13"/>
      <c r="L33" s="13"/>
      <c r="M33" s="13"/>
      <c r="N33" s="13"/>
      <c r="O33" s="13"/>
      <c r="P33" s="14"/>
    </row>
    <row r="34" spans="2:16" x14ac:dyDescent="0.2">
      <c r="B34" s="12"/>
      <c r="C34" s="13"/>
      <c r="D34" s="13"/>
      <c r="E34" s="13"/>
      <c r="F34" s="13"/>
      <c r="G34" s="13"/>
      <c r="H34" s="13"/>
      <c r="I34" s="13"/>
      <c r="J34" s="13"/>
      <c r="K34" s="13"/>
      <c r="L34" s="13"/>
      <c r="M34" s="13"/>
      <c r="N34" s="13"/>
      <c r="O34" s="13"/>
      <c r="P34" s="14"/>
    </row>
    <row r="35" spans="2:16" ht="13.5" thickBot="1" x14ac:dyDescent="0.25">
      <c r="B35" s="12"/>
      <c r="C35" s="13"/>
      <c r="D35" s="13"/>
      <c r="E35" s="13"/>
      <c r="F35" s="13"/>
      <c r="G35" s="13"/>
      <c r="H35" s="13"/>
      <c r="I35" s="13"/>
      <c r="J35" s="13"/>
      <c r="K35" s="13"/>
      <c r="L35" s="13"/>
      <c r="M35" s="13"/>
      <c r="N35" s="13"/>
      <c r="O35" s="13"/>
      <c r="P35" s="14"/>
    </row>
    <row r="36" spans="2:16" ht="19.5" thickBot="1" x14ac:dyDescent="0.35">
      <c r="B36" s="12"/>
      <c r="C36" s="529" t="s">
        <v>35</v>
      </c>
      <c r="D36" s="530"/>
      <c r="E36" s="530"/>
      <c r="F36" s="530"/>
      <c r="G36" s="530"/>
      <c r="H36" s="530"/>
      <c r="I36" s="530"/>
      <c r="J36" s="530"/>
      <c r="K36" s="530"/>
      <c r="L36" s="530"/>
      <c r="M36" s="530"/>
      <c r="N36" s="530"/>
      <c r="O36" s="531"/>
      <c r="P36" s="14"/>
    </row>
    <row r="37" spans="2:16" ht="16.5" thickBot="1" x14ac:dyDescent="0.3">
      <c r="B37" s="12"/>
      <c r="C37" s="13"/>
      <c r="D37" s="48"/>
      <c r="E37" s="13"/>
      <c r="F37" s="13"/>
      <c r="G37" s="13"/>
      <c r="H37" s="13"/>
      <c r="I37" s="13"/>
      <c r="J37" s="13"/>
      <c r="K37" s="13"/>
      <c r="L37" s="13"/>
      <c r="M37" s="13"/>
      <c r="N37" s="13"/>
      <c r="O37" s="13"/>
      <c r="P37" s="14"/>
    </row>
    <row r="38" spans="2:16" ht="16.5" thickBot="1" x14ac:dyDescent="0.3">
      <c r="B38" s="12"/>
      <c r="C38" s="16" t="s">
        <v>36</v>
      </c>
      <c r="D38" s="17" t="s">
        <v>20</v>
      </c>
      <c r="E38" s="524" t="e">
        <f>#REF!</f>
        <v>#REF!</v>
      </c>
      <c r="F38" s="524"/>
      <c r="G38" s="13"/>
      <c r="H38" s="551" t="s">
        <v>37</v>
      </c>
      <c r="I38" s="552"/>
      <c r="J38" s="13"/>
      <c r="K38" s="549" t="e">
        <f>#REF!</f>
        <v>#REF!</v>
      </c>
      <c r="L38" s="550"/>
      <c r="M38" s="550"/>
      <c r="N38" s="550"/>
      <c r="O38" s="13"/>
      <c r="P38" s="14"/>
    </row>
    <row r="39" spans="2:16" ht="16.5" thickBot="1" x14ac:dyDescent="0.3">
      <c r="B39" s="12"/>
      <c r="C39" s="13"/>
      <c r="D39" s="48"/>
      <c r="E39" s="13"/>
      <c r="F39" s="13"/>
      <c r="G39" s="13"/>
      <c r="H39" s="13"/>
      <c r="I39" s="13"/>
      <c r="J39" s="13"/>
      <c r="K39" s="13"/>
      <c r="L39" s="13"/>
      <c r="M39" s="13"/>
      <c r="N39" s="13"/>
      <c r="O39" s="13"/>
      <c r="P39" s="14"/>
    </row>
    <row r="40" spans="2:16" ht="16.5" thickBot="1" x14ac:dyDescent="0.3">
      <c r="B40" s="12"/>
      <c r="C40" s="16" t="s">
        <v>38</v>
      </c>
      <c r="D40" s="17" t="s">
        <v>20</v>
      </c>
      <c r="E40" s="524" t="e">
        <f>#REF!</f>
        <v>#REF!</v>
      </c>
      <c r="F40" s="524"/>
      <c r="G40" s="524"/>
      <c r="H40" s="524"/>
      <c r="I40" s="524"/>
      <c r="J40" s="524"/>
      <c r="K40" s="13"/>
      <c r="L40" s="13"/>
      <c r="M40" s="13"/>
      <c r="N40" s="13"/>
      <c r="O40" s="13"/>
      <c r="P40" s="14"/>
    </row>
    <row r="41" spans="2:16" ht="16.5" thickBot="1" x14ac:dyDescent="0.3">
      <c r="B41" s="12"/>
      <c r="C41" s="13"/>
      <c r="D41" s="48"/>
      <c r="E41" s="13"/>
      <c r="F41" s="13"/>
      <c r="G41" s="13"/>
      <c r="H41" s="13"/>
      <c r="I41" s="13"/>
      <c r="J41" s="13"/>
      <c r="K41" s="13"/>
      <c r="L41" s="13"/>
      <c r="M41" s="13"/>
      <c r="N41" s="13"/>
      <c r="O41" s="13"/>
      <c r="P41" s="14"/>
    </row>
    <row r="42" spans="2:16" ht="16.5" thickBot="1" x14ac:dyDescent="0.3">
      <c r="B42" s="12"/>
      <c r="C42" s="16" t="s">
        <v>39</v>
      </c>
      <c r="D42" s="17" t="s">
        <v>20</v>
      </c>
      <c r="E42" s="524" t="e">
        <f>#REF!</f>
        <v>#REF!</v>
      </c>
      <c r="F42" s="524"/>
      <c r="G42" s="13"/>
      <c r="H42" s="16" t="s">
        <v>40</v>
      </c>
      <c r="I42" s="48" t="s">
        <v>20</v>
      </c>
      <c r="J42" s="7" t="e">
        <f>#REF!</f>
        <v>#REF!</v>
      </c>
      <c r="K42" s="13"/>
      <c r="L42" s="16" t="s">
        <v>41</v>
      </c>
      <c r="M42" s="48" t="s">
        <v>20</v>
      </c>
      <c r="N42" s="49" t="e">
        <f>#REF!</f>
        <v>#REF!</v>
      </c>
      <c r="O42" s="13"/>
      <c r="P42" s="14"/>
    </row>
    <row r="43" spans="2:16" ht="16.5" thickBot="1" x14ac:dyDescent="0.3">
      <c r="B43" s="12"/>
      <c r="C43" s="13"/>
      <c r="D43" s="48"/>
      <c r="E43" s="13"/>
      <c r="F43" s="13"/>
      <c r="G43" s="13"/>
      <c r="H43" s="13"/>
      <c r="I43" s="13"/>
      <c r="J43" s="13"/>
      <c r="K43" s="13"/>
      <c r="L43" s="13"/>
      <c r="M43" s="13"/>
      <c r="N43" s="13"/>
      <c r="O43" s="13"/>
      <c r="P43" s="14"/>
    </row>
    <row r="44" spans="2:16" ht="16.5" thickBot="1" x14ac:dyDescent="0.3">
      <c r="B44" s="12"/>
      <c r="C44" s="16" t="s">
        <v>42</v>
      </c>
      <c r="D44" s="17" t="s">
        <v>20</v>
      </c>
      <c r="E44" s="547" t="e">
        <f>#REF!</f>
        <v>#REF!</v>
      </c>
      <c r="F44" s="547"/>
      <c r="G44" s="13"/>
      <c r="H44" s="16" t="s">
        <v>43</v>
      </c>
      <c r="I44" s="13"/>
      <c r="J44" s="547" t="e">
        <f>#REF!</f>
        <v>#REF!</v>
      </c>
      <c r="K44" s="547"/>
      <c r="L44" s="547"/>
      <c r="M44" s="13"/>
      <c r="N44" s="13"/>
      <c r="O44" s="13"/>
      <c r="P44" s="14"/>
    </row>
    <row r="45" spans="2:16" ht="16.5" thickBot="1" x14ac:dyDescent="0.3">
      <c r="B45" s="12"/>
      <c r="C45" s="15"/>
      <c r="D45" s="17"/>
      <c r="E45" s="13"/>
      <c r="F45" s="18"/>
      <c r="G45" s="13"/>
      <c r="H45" s="15"/>
      <c r="I45" s="13"/>
      <c r="J45" s="18"/>
      <c r="K45" s="18"/>
      <c r="L45" s="18"/>
      <c r="M45" s="13"/>
      <c r="N45" s="13"/>
      <c r="O45" s="13"/>
      <c r="P45" s="14"/>
    </row>
    <row r="46" spans="2:16" ht="13.5" thickBot="1" x14ac:dyDescent="0.25">
      <c r="B46" s="12"/>
      <c r="C46" s="16" t="s">
        <v>44</v>
      </c>
      <c r="D46" s="15"/>
      <c r="E46" s="548"/>
      <c r="F46" s="548"/>
      <c r="G46" s="13"/>
      <c r="H46" s="13"/>
      <c r="I46" s="13"/>
      <c r="J46" s="13"/>
      <c r="K46" s="13"/>
      <c r="L46" s="13"/>
      <c r="M46" s="13"/>
      <c r="N46" s="13"/>
      <c r="O46" s="13"/>
      <c r="P46" s="14"/>
    </row>
    <row r="47" spans="2:16" x14ac:dyDescent="0.2">
      <c r="B47" s="12"/>
      <c r="C47" s="19" t="s">
        <v>45</v>
      </c>
      <c r="D47" s="19"/>
      <c r="E47" s="13"/>
      <c r="F47" s="13"/>
      <c r="G47" s="13"/>
      <c r="H47" s="13"/>
      <c r="I47" s="13"/>
      <c r="J47" s="13"/>
      <c r="K47" s="13"/>
      <c r="L47" s="13"/>
      <c r="M47" s="13"/>
      <c r="N47" s="13"/>
      <c r="O47" s="13"/>
      <c r="P47" s="14"/>
    </row>
    <row r="48" spans="2:16" x14ac:dyDescent="0.2">
      <c r="B48" s="12"/>
      <c r="C48" s="19"/>
      <c r="D48" s="19"/>
      <c r="E48" s="13"/>
      <c r="F48" s="13"/>
      <c r="G48" s="13"/>
      <c r="H48" s="13"/>
      <c r="I48" s="13"/>
      <c r="J48" s="13"/>
      <c r="K48" s="13"/>
      <c r="L48" s="13"/>
      <c r="M48" s="13"/>
      <c r="N48" s="13"/>
      <c r="O48" s="13"/>
      <c r="P48" s="14"/>
    </row>
    <row r="49" spans="2:16" ht="13.5" thickBot="1" x14ac:dyDescent="0.25">
      <c r="B49" s="12"/>
      <c r="C49" s="19"/>
      <c r="D49" s="19"/>
      <c r="E49" s="13"/>
      <c r="F49" s="13"/>
      <c r="G49" s="13"/>
      <c r="H49" s="13"/>
      <c r="I49" s="13"/>
      <c r="J49" s="13"/>
      <c r="K49" s="13"/>
      <c r="L49" s="13"/>
      <c r="M49" s="13"/>
      <c r="N49" s="13"/>
      <c r="O49" s="13"/>
      <c r="P49" s="14"/>
    </row>
    <row r="50" spans="2:16" ht="19.5" thickBot="1" x14ac:dyDescent="0.35">
      <c r="B50" s="12"/>
      <c r="C50" s="529" t="s">
        <v>46</v>
      </c>
      <c r="D50" s="530"/>
      <c r="E50" s="530"/>
      <c r="F50" s="530"/>
      <c r="G50" s="530"/>
      <c r="H50" s="530"/>
      <c r="I50" s="530"/>
      <c r="J50" s="530"/>
      <c r="K50" s="530"/>
      <c r="L50" s="530"/>
      <c r="M50" s="530"/>
      <c r="N50" s="530"/>
      <c r="O50" s="531"/>
      <c r="P50" s="14"/>
    </row>
    <row r="51" spans="2:16" ht="13.5" thickBot="1" x14ac:dyDescent="0.25">
      <c r="B51" s="12"/>
      <c r="C51" s="19"/>
      <c r="D51" s="19"/>
      <c r="E51" s="13"/>
      <c r="F51" s="13"/>
      <c r="G51" s="13"/>
      <c r="H51" s="13"/>
      <c r="I51" s="13"/>
      <c r="J51" s="13"/>
      <c r="K51" s="13"/>
      <c r="L51" s="13"/>
      <c r="M51" s="13"/>
      <c r="N51" s="13"/>
      <c r="O51" s="13"/>
      <c r="P51" s="14"/>
    </row>
    <row r="52" spans="2:16" x14ac:dyDescent="0.2">
      <c r="B52" s="12"/>
      <c r="C52" s="20" t="s">
        <v>47</v>
      </c>
      <c r="D52" s="21"/>
      <c r="E52" s="22"/>
      <c r="F52" s="22"/>
      <c r="G52" s="22"/>
      <c r="H52" s="22"/>
      <c r="I52" s="22"/>
      <c r="J52" s="22"/>
      <c r="K52" s="22"/>
      <c r="L52" s="22"/>
      <c r="M52" s="22"/>
      <c r="N52" s="22"/>
      <c r="O52" s="23"/>
      <c r="P52" s="14"/>
    </row>
    <row r="53" spans="2:16" x14ac:dyDescent="0.2">
      <c r="B53" s="12"/>
      <c r="C53" s="24"/>
      <c r="D53" s="25"/>
      <c r="E53" s="25"/>
      <c r="F53" s="25"/>
      <c r="G53" s="25"/>
      <c r="H53" s="25"/>
      <c r="I53" s="25"/>
      <c r="J53" s="25"/>
      <c r="K53" s="25"/>
      <c r="L53" s="25"/>
      <c r="M53" s="25"/>
      <c r="N53" s="25"/>
      <c r="O53" s="26"/>
      <c r="P53" s="14"/>
    </row>
    <row r="54" spans="2:16" x14ac:dyDescent="0.2">
      <c r="B54" s="12"/>
      <c r="C54" s="24"/>
      <c r="D54" s="25"/>
      <c r="E54" s="25"/>
      <c r="F54" s="25"/>
      <c r="G54" s="25"/>
      <c r="H54" s="25"/>
      <c r="I54" s="25"/>
      <c r="J54" s="25"/>
      <c r="K54" s="25"/>
      <c r="L54" s="25"/>
      <c r="M54" s="25"/>
      <c r="N54" s="25"/>
      <c r="O54" s="26"/>
      <c r="P54" s="14"/>
    </row>
    <row r="55" spans="2:16" x14ac:dyDescent="0.2">
      <c r="B55" s="12"/>
      <c r="C55" s="24"/>
      <c r="D55" s="25"/>
      <c r="E55" s="25"/>
      <c r="F55" s="25"/>
      <c r="G55" s="25"/>
      <c r="H55" s="25"/>
      <c r="I55" s="25"/>
      <c r="J55" s="25"/>
      <c r="K55" s="25"/>
      <c r="L55" s="25"/>
      <c r="M55" s="25"/>
      <c r="N55" s="25"/>
      <c r="O55" s="26"/>
      <c r="P55" s="14"/>
    </row>
    <row r="56" spans="2:16" x14ac:dyDescent="0.2">
      <c r="B56" s="12"/>
      <c r="C56" s="24"/>
      <c r="D56" s="25"/>
      <c r="E56" s="25"/>
      <c r="F56" s="25"/>
      <c r="G56" s="25"/>
      <c r="H56" s="25"/>
      <c r="I56" s="25"/>
      <c r="J56" s="25"/>
      <c r="K56" s="25"/>
      <c r="L56" s="25"/>
      <c r="M56" s="25"/>
      <c r="N56" s="25"/>
      <c r="O56" s="26"/>
      <c r="P56" s="14"/>
    </row>
    <row r="57" spans="2:16" x14ac:dyDescent="0.2">
      <c r="B57" s="12"/>
      <c r="C57" s="24"/>
      <c r="D57" s="25"/>
      <c r="E57" s="25"/>
      <c r="F57" s="25"/>
      <c r="G57" s="25"/>
      <c r="H57" s="25"/>
      <c r="I57" s="25"/>
      <c r="J57" s="25"/>
      <c r="K57" s="25"/>
      <c r="L57" s="25"/>
      <c r="M57" s="25"/>
      <c r="N57" s="25"/>
      <c r="O57" s="26"/>
      <c r="P57" s="14"/>
    </row>
    <row r="58" spans="2:16" x14ac:dyDescent="0.2">
      <c r="B58" s="12"/>
      <c r="C58" s="24"/>
      <c r="D58" s="25"/>
      <c r="E58" s="25"/>
      <c r="F58" s="25"/>
      <c r="G58" s="25"/>
      <c r="H58" s="25"/>
      <c r="I58" s="25"/>
      <c r="J58" s="25"/>
      <c r="K58" s="25"/>
      <c r="L58" s="25"/>
      <c r="M58" s="25"/>
      <c r="N58" s="25"/>
      <c r="O58" s="26"/>
      <c r="P58" s="14"/>
    </row>
    <row r="59" spans="2:16" ht="13.5" thickBot="1" x14ac:dyDescent="0.25">
      <c r="B59" s="12"/>
      <c r="C59" s="27"/>
      <c r="D59" s="28"/>
      <c r="E59" s="28"/>
      <c r="F59" s="28"/>
      <c r="G59" s="28"/>
      <c r="H59" s="28"/>
      <c r="I59" s="28"/>
      <c r="J59" s="28"/>
      <c r="K59" s="28"/>
      <c r="L59" s="28"/>
      <c r="M59" s="28"/>
      <c r="N59" s="28"/>
      <c r="O59" s="29"/>
      <c r="P59" s="14"/>
    </row>
    <row r="60" spans="2:16" x14ac:dyDescent="0.2">
      <c r="B60" s="12"/>
      <c r="C60" s="19"/>
      <c r="D60" s="19"/>
      <c r="E60" s="13"/>
      <c r="F60" s="13"/>
      <c r="G60" s="13"/>
      <c r="H60" s="13"/>
      <c r="I60" s="13"/>
      <c r="J60" s="13"/>
      <c r="K60" s="13"/>
      <c r="L60" s="13"/>
      <c r="M60" s="13"/>
      <c r="N60" s="13"/>
      <c r="O60" s="13"/>
      <c r="P60" s="14"/>
    </row>
    <row r="61" spans="2:16" x14ac:dyDescent="0.2">
      <c r="B61" s="12"/>
      <c r="C61" s="19"/>
      <c r="D61" s="19"/>
      <c r="E61" s="13"/>
      <c r="F61" s="13"/>
      <c r="G61" s="13"/>
      <c r="H61" s="13"/>
      <c r="I61" s="13"/>
      <c r="J61" s="13"/>
      <c r="K61" s="13"/>
      <c r="L61" s="13"/>
      <c r="M61" s="13"/>
      <c r="N61" s="13"/>
      <c r="O61" s="13"/>
      <c r="P61" s="14"/>
    </row>
    <row r="62" spans="2:16" ht="13.5" thickBot="1" x14ac:dyDescent="0.25">
      <c r="B62" s="12"/>
      <c r="C62" s="19"/>
      <c r="D62" s="19"/>
      <c r="E62" s="13"/>
      <c r="F62" s="13"/>
      <c r="G62" s="13"/>
      <c r="H62" s="13"/>
      <c r="I62" s="13"/>
      <c r="J62" s="13"/>
      <c r="K62" s="13"/>
      <c r="L62" s="13"/>
      <c r="M62" s="13"/>
      <c r="N62" s="13"/>
      <c r="O62" s="13"/>
      <c r="P62" s="14"/>
    </row>
    <row r="63" spans="2:16" ht="19.5" thickBot="1" x14ac:dyDescent="0.35">
      <c r="B63" s="12"/>
      <c r="C63" s="529" t="s">
        <v>48</v>
      </c>
      <c r="D63" s="530"/>
      <c r="E63" s="530"/>
      <c r="F63" s="530"/>
      <c r="G63" s="530"/>
      <c r="H63" s="530"/>
      <c r="I63" s="530"/>
      <c r="J63" s="530"/>
      <c r="K63" s="530"/>
      <c r="L63" s="530"/>
      <c r="M63" s="530"/>
      <c r="N63" s="530"/>
      <c r="O63" s="531"/>
      <c r="P63" s="14"/>
    </row>
    <row r="64" spans="2:16" ht="13.5" thickBot="1" x14ac:dyDescent="0.25">
      <c r="B64" s="12"/>
      <c r="C64" s="19"/>
      <c r="D64" s="19"/>
      <c r="E64" s="13"/>
      <c r="F64" s="13"/>
      <c r="G64" s="13"/>
      <c r="H64" s="13"/>
      <c r="I64" s="13"/>
      <c r="J64" s="13"/>
      <c r="K64" s="13"/>
      <c r="L64" s="13"/>
      <c r="M64" s="13"/>
      <c r="N64" s="13"/>
      <c r="O64" s="13"/>
      <c r="P64" s="14"/>
    </row>
    <row r="65" spans="2:16" x14ac:dyDescent="0.2">
      <c r="B65" s="12"/>
      <c r="C65" s="538"/>
      <c r="D65" s="539"/>
      <c r="E65" s="539"/>
      <c r="F65" s="539"/>
      <c r="G65" s="539"/>
      <c r="H65" s="539"/>
      <c r="I65" s="539"/>
      <c r="J65" s="539"/>
      <c r="K65" s="539"/>
      <c r="L65" s="539"/>
      <c r="M65" s="539"/>
      <c r="N65" s="539"/>
      <c r="O65" s="540"/>
      <c r="P65" s="14"/>
    </row>
    <row r="66" spans="2:16" x14ac:dyDescent="0.2">
      <c r="B66" s="12"/>
      <c r="C66" s="541"/>
      <c r="D66" s="542"/>
      <c r="E66" s="542"/>
      <c r="F66" s="542"/>
      <c r="G66" s="542"/>
      <c r="H66" s="542"/>
      <c r="I66" s="542"/>
      <c r="J66" s="542"/>
      <c r="K66" s="542"/>
      <c r="L66" s="542"/>
      <c r="M66" s="542"/>
      <c r="N66" s="542"/>
      <c r="O66" s="543"/>
      <c r="P66" s="14"/>
    </row>
    <row r="67" spans="2:16" x14ac:dyDescent="0.2">
      <c r="B67" s="12"/>
      <c r="C67" s="541"/>
      <c r="D67" s="542"/>
      <c r="E67" s="542"/>
      <c r="F67" s="542"/>
      <c r="G67" s="542"/>
      <c r="H67" s="542"/>
      <c r="I67" s="542"/>
      <c r="J67" s="542"/>
      <c r="K67" s="542"/>
      <c r="L67" s="542"/>
      <c r="M67" s="542"/>
      <c r="N67" s="542"/>
      <c r="O67" s="543"/>
      <c r="P67" s="14"/>
    </row>
    <row r="68" spans="2:16" x14ac:dyDescent="0.2">
      <c r="B68" s="12"/>
      <c r="C68" s="541"/>
      <c r="D68" s="542"/>
      <c r="E68" s="542"/>
      <c r="F68" s="542"/>
      <c r="G68" s="542"/>
      <c r="H68" s="542"/>
      <c r="I68" s="542"/>
      <c r="J68" s="542"/>
      <c r="K68" s="542"/>
      <c r="L68" s="542"/>
      <c r="M68" s="542"/>
      <c r="N68" s="542"/>
      <c r="O68" s="543"/>
      <c r="P68" s="14"/>
    </row>
    <row r="69" spans="2:16" x14ac:dyDescent="0.2">
      <c r="B69" s="12"/>
      <c r="C69" s="541"/>
      <c r="D69" s="542"/>
      <c r="E69" s="542"/>
      <c r="F69" s="542"/>
      <c r="G69" s="542"/>
      <c r="H69" s="542"/>
      <c r="I69" s="542"/>
      <c r="J69" s="542"/>
      <c r="K69" s="542"/>
      <c r="L69" s="542"/>
      <c r="M69" s="542"/>
      <c r="N69" s="542"/>
      <c r="O69" s="543"/>
      <c r="P69" s="14"/>
    </row>
    <row r="70" spans="2:16" x14ac:dyDescent="0.2">
      <c r="B70" s="12"/>
      <c r="C70" s="541"/>
      <c r="D70" s="542"/>
      <c r="E70" s="542"/>
      <c r="F70" s="542"/>
      <c r="G70" s="542"/>
      <c r="H70" s="542"/>
      <c r="I70" s="542"/>
      <c r="J70" s="542"/>
      <c r="K70" s="542"/>
      <c r="L70" s="542"/>
      <c r="M70" s="542"/>
      <c r="N70" s="542"/>
      <c r="O70" s="543"/>
      <c r="P70" s="14"/>
    </row>
    <row r="71" spans="2:16" ht="13.5" thickBot="1" x14ac:dyDescent="0.25">
      <c r="B71" s="12"/>
      <c r="C71" s="544"/>
      <c r="D71" s="545"/>
      <c r="E71" s="545"/>
      <c r="F71" s="545"/>
      <c r="G71" s="545"/>
      <c r="H71" s="545"/>
      <c r="I71" s="545"/>
      <c r="J71" s="545"/>
      <c r="K71" s="545"/>
      <c r="L71" s="545"/>
      <c r="M71" s="545"/>
      <c r="N71" s="545"/>
      <c r="O71" s="546"/>
      <c r="P71" s="14"/>
    </row>
    <row r="72" spans="2:16" ht="13.5" thickBot="1" x14ac:dyDescent="0.25">
      <c r="B72" s="12"/>
      <c r="C72" s="19"/>
      <c r="D72" s="19"/>
      <c r="E72" s="13"/>
      <c r="F72" s="13"/>
      <c r="G72" s="13"/>
      <c r="H72" s="13"/>
      <c r="I72" s="13"/>
      <c r="J72" s="13"/>
      <c r="K72" s="13"/>
      <c r="L72" s="13"/>
      <c r="M72" s="13"/>
      <c r="N72" s="13"/>
      <c r="O72" s="13"/>
      <c r="P72" s="14"/>
    </row>
    <row r="73" spans="2:16" x14ac:dyDescent="0.2">
      <c r="B73" s="12"/>
      <c r="C73" s="30" t="s">
        <v>49</v>
      </c>
      <c r="D73" s="31"/>
      <c r="E73" s="32"/>
      <c r="F73" s="32"/>
      <c r="G73" s="32"/>
      <c r="H73" s="32"/>
      <c r="I73" s="32"/>
      <c r="J73" s="32"/>
      <c r="K73" s="32"/>
      <c r="L73" s="32"/>
      <c r="M73" s="32"/>
      <c r="N73" s="32"/>
      <c r="O73" s="33"/>
      <c r="P73" s="14"/>
    </row>
    <row r="74" spans="2:16" x14ac:dyDescent="0.2">
      <c r="B74" s="12"/>
      <c r="C74" s="34" t="s">
        <v>50</v>
      </c>
      <c r="D74" s="11"/>
      <c r="E74" s="7"/>
      <c r="F74" s="7"/>
      <c r="G74" s="7"/>
      <c r="H74" s="7"/>
      <c r="I74" s="7"/>
      <c r="J74" s="7"/>
      <c r="K74" s="7"/>
      <c r="L74" s="7"/>
      <c r="M74" s="7"/>
      <c r="N74" s="7"/>
      <c r="O74" s="35"/>
      <c r="P74" s="14"/>
    </row>
    <row r="75" spans="2:16" x14ac:dyDescent="0.2">
      <c r="B75" s="12"/>
      <c r="C75" s="34" t="s">
        <v>51</v>
      </c>
      <c r="D75" s="11"/>
      <c r="E75" s="7"/>
      <c r="F75" s="7"/>
      <c r="G75" s="7"/>
      <c r="H75" s="7"/>
      <c r="I75" s="7"/>
      <c r="J75" s="7"/>
      <c r="K75" s="7"/>
      <c r="L75" s="7"/>
      <c r="M75" s="7"/>
      <c r="N75" s="7"/>
      <c r="O75" s="35"/>
      <c r="P75" s="14"/>
    </row>
    <row r="76" spans="2:16" x14ac:dyDescent="0.2">
      <c r="B76" s="12"/>
      <c r="C76" s="34" t="s">
        <v>52</v>
      </c>
      <c r="D76" s="11"/>
      <c r="E76" s="7"/>
      <c r="F76" s="7"/>
      <c r="G76" s="7"/>
      <c r="H76" s="7"/>
      <c r="I76" s="7"/>
      <c r="J76" s="7"/>
      <c r="K76" s="7"/>
      <c r="L76" s="7"/>
      <c r="M76" s="7"/>
      <c r="N76" s="7"/>
      <c r="O76" s="35"/>
      <c r="P76" s="14"/>
    </row>
    <row r="77" spans="2:16" x14ac:dyDescent="0.2">
      <c r="B77" s="12"/>
      <c r="C77" s="34" t="s">
        <v>53</v>
      </c>
      <c r="D77" s="11"/>
      <c r="E77" s="7"/>
      <c r="F77" s="7"/>
      <c r="G77" s="7"/>
      <c r="H77" s="7"/>
      <c r="I77" s="7"/>
      <c r="J77" s="7"/>
      <c r="K77" s="7"/>
      <c r="L77" s="7"/>
      <c r="M77" s="7"/>
      <c r="N77" s="7"/>
      <c r="O77" s="35"/>
      <c r="P77" s="14"/>
    </row>
    <row r="78" spans="2:16" x14ac:dyDescent="0.2">
      <c r="B78" s="12"/>
      <c r="C78" s="34" t="s">
        <v>54</v>
      </c>
      <c r="D78" s="11"/>
      <c r="E78" s="7"/>
      <c r="F78" s="7"/>
      <c r="G78" s="7"/>
      <c r="H78" s="7"/>
      <c r="I78" s="7"/>
      <c r="J78" s="7"/>
      <c r="K78" s="7"/>
      <c r="L78" s="7"/>
      <c r="M78" s="7"/>
      <c r="N78" s="7"/>
      <c r="O78" s="35"/>
      <c r="P78" s="14"/>
    </row>
    <row r="79" spans="2:16" ht="13.5" x14ac:dyDescent="0.25">
      <c r="B79" s="12"/>
      <c r="C79" s="36" t="s">
        <v>55</v>
      </c>
      <c r="D79" s="11"/>
      <c r="E79" s="7"/>
      <c r="F79" s="7"/>
      <c r="G79" s="7"/>
      <c r="H79" s="7"/>
      <c r="I79" s="7"/>
      <c r="J79" s="7"/>
      <c r="K79" s="7"/>
      <c r="L79" s="7"/>
      <c r="M79" s="7"/>
      <c r="N79" s="7"/>
      <c r="O79" s="35"/>
      <c r="P79" s="14"/>
    </row>
    <row r="80" spans="2:16" ht="16.5" thickBot="1" x14ac:dyDescent="0.3">
      <c r="B80" s="12"/>
      <c r="C80" s="37" t="s">
        <v>56</v>
      </c>
      <c r="D80" s="38"/>
      <c r="E80" s="39"/>
      <c r="F80" s="39"/>
      <c r="G80" s="39"/>
      <c r="H80" s="39"/>
      <c r="I80" s="39"/>
      <c r="J80" s="39"/>
      <c r="K80" s="39"/>
      <c r="L80" s="39"/>
      <c r="M80" s="39"/>
      <c r="N80" s="39"/>
      <c r="O80" s="40"/>
      <c r="P80" s="14"/>
    </row>
    <row r="81" spans="2:16" ht="13.5" thickBot="1" x14ac:dyDescent="0.25">
      <c r="B81" s="41"/>
      <c r="C81" s="42"/>
      <c r="D81" s="42"/>
      <c r="E81" s="42"/>
      <c r="F81" s="42"/>
      <c r="G81" s="42"/>
      <c r="H81" s="42"/>
      <c r="I81" s="42"/>
      <c r="J81" s="42"/>
      <c r="K81" s="42"/>
      <c r="L81" s="42"/>
      <c r="M81" s="42"/>
      <c r="N81" s="42"/>
      <c r="O81" s="42"/>
      <c r="P81" s="43"/>
    </row>
  </sheetData>
  <mergeCells count="24">
    <mergeCell ref="C65:O71"/>
    <mergeCell ref="F22:H22"/>
    <mergeCell ref="E42:F42"/>
    <mergeCell ref="C30:D30"/>
    <mergeCell ref="C32:D32"/>
    <mergeCell ref="C63:O63"/>
    <mergeCell ref="C50:O50"/>
    <mergeCell ref="C26:O26"/>
    <mergeCell ref="C36:O36"/>
    <mergeCell ref="E44:F44"/>
    <mergeCell ref="E46:F46"/>
    <mergeCell ref="E38:F38"/>
    <mergeCell ref="E40:J40"/>
    <mergeCell ref="L28:N28"/>
    <mergeCell ref="J13:K13"/>
    <mergeCell ref="J44:L44"/>
    <mergeCell ref="M13:N13"/>
    <mergeCell ref="K38:N38"/>
    <mergeCell ref="F6:N6"/>
    <mergeCell ref="H28:J28"/>
    <mergeCell ref="F13:H13"/>
    <mergeCell ref="H38:I38"/>
    <mergeCell ref="M11:O11"/>
    <mergeCell ref="L29:N29"/>
  </mergeCells>
  <phoneticPr fontId="0" type="noConversion"/>
  <pageMargins left="0.15" right="0.15" top="0.25" bottom="0.2" header="0.5" footer="0.25"/>
  <pageSetup scale="69"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dimension ref="A1:M58"/>
  <sheetViews>
    <sheetView workbookViewId="0">
      <selection activeCell="N1" sqref="N1:IV65536"/>
    </sheetView>
  </sheetViews>
  <sheetFormatPr defaultColWidth="0" defaultRowHeight="12.75" zeroHeight="1" x14ac:dyDescent="0.2"/>
  <cols>
    <col min="1" max="1" width="14" bestFit="1" customWidth="1"/>
    <col min="2" max="2" width="4.42578125" bestFit="1" customWidth="1"/>
    <col min="3" max="5" width="9.140625" customWidth="1"/>
    <col min="6" max="6" width="22.5703125" bestFit="1" customWidth="1"/>
    <col min="7" max="7" width="22.5703125" customWidth="1"/>
    <col min="8" max="8" width="7.140625" bestFit="1" customWidth="1"/>
    <col min="9" max="9" width="23.7109375" bestFit="1" customWidth="1"/>
    <col min="10" max="10" width="15.85546875" bestFit="1" customWidth="1"/>
    <col min="11" max="11" width="19.28515625" bestFit="1" customWidth="1"/>
    <col min="12" max="12" width="8.7109375" bestFit="1" customWidth="1"/>
    <col min="13" max="13" width="18.140625" bestFit="1" customWidth="1"/>
  </cols>
  <sheetData>
    <row r="1" spans="1:13" x14ac:dyDescent="0.2">
      <c r="A1" s="7" t="s">
        <v>57</v>
      </c>
      <c r="B1" s="7"/>
      <c r="C1" s="44"/>
      <c r="D1" s="44"/>
      <c r="E1" s="44"/>
      <c r="F1" s="44" t="s">
        <v>34</v>
      </c>
      <c r="G1" s="44"/>
      <c r="H1" s="44" t="s">
        <v>58</v>
      </c>
      <c r="I1" s="44" t="s">
        <v>59</v>
      </c>
      <c r="J1" s="44" t="s">
        <v>60</v>
      </c>
      <c r="K1" s="44" t="s">
        <v>61</v>
      </c>
      <c r="L1" s="44" t="s">
        <v>62</v>
      </c>
      <c r="M1" s="44" t="s">
        <v>63</v>
      </c>
    </row>
    <row r="2" spans="1:13" x14ac:dyDescent="0.2">
      <c r="A2" s="7"/>
      <c r="B2" s="7"/>
      <c r="C2" s="44"/>
      <c r="D2" s="44"/>
      <c r="E2" s="44"/>
      <c r="F2" s="44"/>
      <c r="G2" s="44"/>
      <c r="H2" s="44"/>
      <c r="I2" s="44"/>
      <c r="J2" s="44"/>
      <c r="K2" s="44"/>
      <c r="L2" s="44"/>
      <c r="M2" s="44"/>
    </row>
    <row r="3" spans="1:13" x14ac:dyDescent="0.2">
      <c r="A3" s="7" t="s">
        <v>175</v>
      </c>
      <c r="B3" s="45" t="s">
        <v>65</v>
      </c>
      <c r="C3" s="7" t="s">
        <v>66</v>
      </c>
      <c r="D3" s="7" t="s">
        <v>67</v>
      </c>
      <c r="E3" s="46" t="s">
        <v>68</v>
      </c>
      <c r="F3" s="46" t="s">
        <v>69</v>
      </c>
      <c r="G3" s="46" t="s">
        <v>70</v>
      </c>
      <c r="H3" s="44" t="s">
        <v>71</v>
      </c>
      <c r="I3" s="44" t="s">
        <v>72</v>
      </c>
      <c r="J3" s="44" t="s">
        <v>71</v>
      </c>
      <c r="K3" s="44" t="s">
        <v>73</v>
      </c>
      <c r="L3" s="44" t="s">
        <v>71</v>
      </c>
      <c r="M3" s="44" t="s">
        <v>64</v>
      </c>
    </row>
    <row r="4" spans="1:13" x14ac:dyDescent="0.2">
      <c r="A4" s="7" t="s">
        <v>103</v>
      </c>
      <c r="B4" s="45" t="s">
        <v>75</v>
      </c>
      <c r="C4" s="7" t="s">
        <v>76</v>
      </c>
      <c r="D4" s="7" t="s">
        <v>77</v>
      </c>
      <c r="E4" s="46" t="s">
        <v>78</v>
      </c>
      <c r="F4" s="46" t="s">
        <v>79</v>
      </c>
      <c r="G4" s="46" t="s">
        <v>80</v>
      </c>
      <c r="H4" s="44" t="s">
        <v>81</v>
      </c>
      <c r="I4" s="44" t="s">
        <v>82</v>
      </c>
      <c r="J4" s="44" t="s">
        <v>81</v>
      </c>
      <c r="K4" s="44" t="s">
        <v>83</v>
      </c>
      <c r="L4" s="44" t="s">
        <v>81</v>
      </c>
      <c r="M4" s="44" t="s">
        <v>74</v>
      </c>
    </row>
    <row r="5" spans="1:13" x14ac:dyDescent="0.2">
      <c r="B5" s="45" t="s">
        <v>85</v>
      </c>
      <c r="C5" s="7" t="s">
        <v>86</v>
      </c>
      <c r="D5" s="7" t="s">
        <v>87</v>
      </c>
      <c r="E5" s="46" t="s">
        <v>88</v>
      </c>
      <c r="F5" s="46" t="s">
        <v>89</v>
      </c>
      <c r="G5" s="46" t="s">
        <v>90</v>
      </c>
      <c r="H5" s="44" t="s">
        <v>91</v>
      </c>
      <c r="I5" s="44" t="s">
        <v>92</v>
      </c>
      <c r="J5" s="44" t="s">
        <v>91</v>
      </c>
      <c r="K5" s="44" t="s">
        <v>93</v>
      </c>
      <c r="L5" s="44" t="s">
        <v>91</v>
      </c>
      <c r="M5" s="44" t="s">
        <v>94</v>
      </c>
    </row>
    <row r="6" spans="1:13" x14ac:dyDescent="0.2">
      <c r="B6" s="45" t="s">
        <v>96</v>
      </c>
      <c r="C6" s="7" t="s">
        <v>97</v>
      </c>
      <c r="D6" s="7" t="s">
        <v>98</v>
      </c>
      <c r="E6" s="46" t="s">
        <v>99</v>
      </c>
      <c r="F6" s="46" t="s">
        <v>100</v>
      </c>
      <c r="G6" s="46" t="s">
        <v>101</v>
      </c>
      <c r="H6" s="44" t="s">
        <v>102</v>
      </c>
      <c r="I6" s="44"/>
      <c r="J6" s="44"/>
      <c r="K6" s="44"/>
      <c r="L6" s="44" t="s">
        <v>102</v>
      </c>
      <c r="M6" s="44" t="s">
        <v>84</v>
      </c>
    </row>
    <row r="7" spans="1:13" x14ac:dyDescent="0.2">
      <c r="B7" s="45" t="s">
        <v>104</v>
      </c>
      <c r="C7" s="7" t="s">
        <v>105</v>
      </c>
      <c r="D7" s="7" t="s">
        <v>106</v>
      </c>
      <c r="E7" s="46" t="s">
        <v>107</v>
      </c>
      <c r="F7" s="46" t="s">
        <v>108</v>
      </c>
      <c r="G7" s="46">
        <v>2</v>
      </c>
      <c r="H7" s="44"/>
      <c r="I7" s="44"/>
      <c r="J7" s="44" t="s">
        <v>109</v>
      </c>
      <c r="K7" s="44" t="s">
        <v>109</v>
      </c>
      <c r="L7" s="44"/>
      <c r="M7" s="44"/>
    </row>
    <row r="8" spans="1:13" x14ac:dyDescent="0.2">
      <c r="B8" s="45" t="s">
        <v>110</v>
      </c>
      <c r="C8" s="7" t="s">
        <v>111</v>
      </c>
      <c r="D8" s="7" t="s">
        <v>112</v>
      </c>
      <c r="E8" s="46" t="s">
        <v>113</v>
      </c>
      <c r="F8" s="46" t="s">
        <v>114</v>
      </c>
      <c r="G8" s="46"/>
      <c r="H8" s="44"/>
      <c r="I8" s="44"/>
      <c r="J8" s="44"/>
      <c r="K8" s="44"/>
      <c r="L8" s="44"/>
      <c r="M8" s="44"/>
    </row>
    <row r="9" spans="1:13" x14ac:dyDescent="0.2">
      <c r="B9" s="45" t="s">
        <v>115</v>
      </c>
      <c r="C9" s="7" t="s">
        <v>116</v>
      </c>
      <c r="D9" s="7" t="s">
        <v>66</v>
      </c>
      <c r="E9" s="46" t="s">
        <v>117</v>
      </c>
      <c r="F9" s="46">
        <v>6</v>
      </c>
      <c r="G9" s="46"/>
      <c r="H9" s="44"/>
      <c r="I9" s="44"/>
      <c r="J9" s="44"/>
      <c r="K9" s="44"/>
      <c r="L9" s="44"/>
      <c r="M9" s="44"/>
    </row>
    <row r="10" spans="1:13" x14ac:dyDescent="0.2">
      <c r="B10" s="45" t="s">
        <v>118</v>
      </c>
      <c r="C10" s="7" t="s">
        <v>119</v>
      </c>
      <c r="D10" s="7" t="s">
        <v>76</v>
      </c>
      <c r="E10" s="46" t="s">
        <v>120</v>
      </c>
      <c r="F10" s="46"/>
      <c r="G10" s="46"/>
      <c r="H10" s="44"/>
      <c r="I10" s="44"/>
      <c r="J10" s="44"/>
      <c r="K10" s="44"/>
      <c r="L10" s="44"/>
      <c r="M10" s="44"/>
    </row>
    <row r="11" spans="1:13" x14ac:dyDescent="0.2">
      <c r="B11" s="45" t="s">
        <v>121</v>
      </c>
      <c r="C11" s="7" t="s">
        <v>122</v>
      </c>
      <c r="D11" s="7" t="s">
        <v>86</v>
      </c>
      <c r="E11" s="46" t="s">
        <v>123</v>
      </c>
      <c r="F11" s="46"/>
      <c r="G11" s="46"/>
      <c r="H11" s="44"/>
      <c r="I11" s="44"/>
      <c r="J11" s="44"/>
      <c r="K11" s="44"/>
      <c r="L11" s="44"/>
      <c r="M11" s="44"/>
    </row>
    <row r="12" spans="1:13" x14ac:dyDescent="0.2">
      <c r="B12" s="45" t="s">
        <v>124</v>
      </c>
      <c r="C12" s="7" t="s">
        <v>125</v>
      </c>
      <c r="D12" s="7" t="s">
        <v>97</v>
      </c>
      <c r="E12" s="46" t="s">
        <v>126</v>
      </c>
      <c r="F12" s="46" t="s">
        <v>15</v>
      </c>
      <c r="G12" s="46"/>
      <c r="H12" s="44"/>
      <c r="I12" s="44"/>
      <c r="J12" s="44"/>
      <c r="K12" s="44"/>
      <c r="L12" s="44"/>
      <c r="M12" s="44"/>
    </row>
    <row r="13" spans="1:13" x14ac:dyDescent="0.2">
      <c r="B13" s="45" t="s">
        <v>127</v>
      </c>
      <c r="C13" s="7" t="s">
        <v>128</v>
      </c>
      <c r="D13" s="7" t="s">
        <v>105</v>
      </c>
      <c r="E13" s="46" t="s">
        <v>129</v>
      </c>
      <c r="F13" s="46" t="s">
        <v>199</v>
      </c>
      <c r="G13" s="46"/>
      <c r="H13" s="44"/>
      <c r="I13" s="44"/>
      <c r="J13" s="44"/>
      <c r="K13" s="44"/>
      <c r="L13" s="44"/>
      <c r="M13" s="44"/>
    </row>
    <row r="14" spans="1:13" x14ac:dyDescent="0.2">
      <c r="B14" s="45" t="s">
        <v>130</v>
      </c>
      <c r="C14" s="7" t="s">
        <v>131</v>
      </c>
      <c r="D14" s="7" t="s">
        <v>111</v>
      </c>
      <c r="E14" s="46" t="s">
        <v>132</v>
      </c>
      <c r="F14" s="46" t="s">
        <v>200</v>
      </c>
      <c r="G14" s="46"/>
      <c r="H14" s="44"/>
      <c r="I14" s="44"/>
      <c r="J14" s="44"/>
      <c r="K14" s="44"/>
      <c r="L14" s="44"/>
      <c r="M14" s="44"/>
    </row>
    <row r="15" spans="1:13" x14ac:dyDescent="0.2">
      <c r="B15" s="45" t="s">
        <v>133</v>
      </c>
      <c r="C15" s="7" t="s">
        <v>134</v>
      </c>
      <c r="D15" s="7" t="s">
        <v>116</v>
      </c>
      <c r="E15" s="46" t="s">
        <v>135</v>
      </c>
      <c r="F15" s="46" t="s">
        <v>201</v>
      </c>
      <c r="G15" s="46"/>
      <c r="H15" s="44"/>
      <c r="I15" s="44"/>
      <c r="J15" s="44"/>
      <c r="K15" s="44"/>
      <c r="L15" s="44"/>
      <c r="M15" s="44"/>
    </row>
    <row r="16" spans="1:13" x14ac:dyDescent="0.2">
      <c r="B16" s="45" t="s">
        <v>136</v>
      </c>
      <c r="C16" s="7" t="s">
        <v>137</v>
      </c>
      <c r="D16" s="7" t="s">
        <v>119</v>
      </c>
      <c r="E16" s="46" t="s">
        <v>138</v>
      </c>
      <c r="F16" s="46" t="s">
        <v>202</v>
      </c>
      <c r="G16" s="46"/>
      <c r="H16" s="44"/>
      <c r="I16" s="44"/>
      <c r="J16" s="44"/>
      <c r="K16" s="44"/>
      <c r="L16" s="44"/>
      <c r="M16" s="44"/>
    </row>
    <row r="17" spans="2:13" x14ac:dyDescent="0.2">
      <c r="B17" s="45" t="s">
        <v>139</v>
      </c>
      <c r="C17" s="7" t="s">
        <v>140</v>
      </c>
      <c r="D17" s="7" t="s">
        <v>122</v>
      </c>
      <c r="E17" s="46" t="s">
        <v>141</v>
      </c>
      <c r="F17" s="46" t="s">
        <v>203</v>
      </c>
      <c r="G17" s="46"/>
      <c r="H17" s="44"/>
      <c r="I17" s="44"/>
      <c r="J17" s="44"/>
      <c r="K17" s="44"/>
      <c r="L17" s="44"/>
      <c r="M17" s="44"/>
    </row>
    <row r="18" spans="2:13" x14ac:dyDescent="0.2">
      <c r="B18" s="45" t="s">
        <v>142</v>
      </c>
      <c r="C18" s="7" t="s">
        <v>143</v>
      </c>
      <c r="D18" s="7" t="s">
        <v>125</v>
      </c>
      <c r="E18" s="46" t="s">
        <v>144</v>
      </c>
      <c r="F18" s="46" t="s">
        <v>204</v>
      </c>
      <c r="G18" s="46"/>
      <c r="H18" s="44"/>
      <c r="I18" s="44"/>
      <c r="J18" s="44"/>
      <c r="K18" s="44"/>
      <c r="L18" s="44"/>
      <c r="M18" s="44"/>
    </row>
    <row r="19" spans="2:13" x14ac:dyDescent="0.2">
      <c r="B19" s="45" t="s">
        <v>145</v>
      </c>
      <c r="C19" s="7" t="s">
        <v>146</v>
      </c>
      <c r="D19" s="7" t="s">
        <v>128</v>
      </c>
      <c r="E19" s="46" t="s">
        <v>147</v>
      </c>
      <c r="F19" s="46"/>
      <c r="G19" s="46"/>
      <c r="H19" s="44"/>
      <c r="I19" s="44"/>
      <c r="J19" s="44"/>
      <c r="K19" s="44"/>
      <c r="L19" s="44"/>
      <c r="M19" s="44"/>
    </row>
    <row r="20" spans="2:13" x14ac:dyDescent="0.2">
      <c r="B20" s="45" t="s">
        <v>148</v>
      </c>
      <c r="C20" s="7" t="s">
        <v>149</v>
      </c>
      <c r="D20" s="7" t="s">
        <v>131</v>
      </c>
      <c r="E20" s="46" t="s">
        <v>150</v>
      </c>
      <c r="F20" s="46"/>
      <c r="G20" s="46"/>
      <c r="H20" s="44"/>
      <c r="I20" s="44"/>
      <c r="J20" s="44"/>
      <c r="K20" s="44"/>
      <c r="L20" s="44"/>
      <c r="M20" s="44"/>
    </row>
    <row r="21" spans="2:13" x14ac:dyDescent="0.2">
      <c r="B21" s="45" t="s">
        <v>151</v>
      </c>
      <c r="C21" s="7" t="s">
        <v>152</v>
      </c>
      <c r="D21" s="7" t="s">
        <v>134</v>
      </c>
      <c r="E21" s="46" t="s">
        <v>153</v>
      </c>
      <c r="F21" s="46"/>
      <c r="G21" s="46"/>
      <c r="H21" s="44"/>
      <c r="I21" s="44"/>
      <c r="J21" s="44"/>
      <c r="K21" s="44"/>
      <c r="L21" s="44"/>
      <c r="M21" s="44"/>
    </row>
    <row r="22" spans="2:13" x14ac:dyDescent="0.2">
      <c r="B22" s="45" t="s">
        <v>154</v>
      </c>
      <c r="C22" s="7" t="s">
        <v>155</v>
      </c>
      <c r="D22" s="7" t="s">
        <v>137</v>
      </c>
      <c r="E22" s="46" t="s">
        <v>156</v>
      </c>
      <c r="F22" s="46"/>
      <c r="G22" s="46"/>
      <c r="H22" s="44"/>
      <c r="I22" s="44"/>
      <c r="J22" s="44"/>
      <c r="K22" s="44"/>
      <c r="L22" s="44"/>
      <c r="M22" s="44"/>
    </row>
    <row r="23" spans="2:13" x14ac:dyDescent="0.2">
      <c r="B23" s="45" t="s">
        <v>157</v>
      </c>
      <c r="C23" s="44">
        <v>4</v>
      </c>
      <c r="D23" s="7" t="s">
        <v>140</v>
      </c>
      <c r="E23" s="46" t="s">
        <v>158</v>
      </c>
      <c r="F23" s="46"/>
      <c r="G23" s="46"/>
      <c r="H23" s="44"/>
      <c r="I23" s="44"/>
      <c r="J23" s="44"/>
      <c r="K23" s="44"/>
      <c r="L23" s="44"/>
      <c r="M23" s="44"/>
    </row>
    <row r="24" spans="2:13" x14ac:dyDescent="0.2">
      <c r="B24" s="45" t="s">
        <v>159</v>
      </c>
      <c r="C24" s="44"/>
      <c r="D24" s="7" t="s">
        <v>143</v>
      </c>
      <c r="E24" s="46" t="s">
        <v>160</v>
      </c>
      <c r="F24" s="46"/>
      <c r="G24" s="46"/>
      <c r="H24" s="44"/>
      <c r="I24" s="44"/>
      <c r="J24" s="44"/>
      <c r="K24" s="44"/>
      <c r="L24" s="44"/>
      <c r="M24" s="44"/>
    </row>
    <row r="25" spans="2:13" x14ac:dyDescent="0.2">
      <c r="B25" s="45" t="s">
        <v>161</v>
      </c>
      <c r="C25" s="44"/>
      <c r="D25" s="7" t="s">
        <v>146</v>
      </c>
      <c r="E25" s="46" t="s">
        <v>162</v>
      </c>
      <c r="F25" s="46"/>
      <c r="G25" s="46"/>
      <c r="H25" s="44"/>
      <c r="I25" s="44"/>
      <c r="J25" s="44"/>
      <c r="K25" s="44"/>
      <c r="L25" s="44"/>
      <c r="M25" s="44"/>
    </row>
    <row r="26" spans="2:13" x14ac:dyDescent="0.2">
      <c r="B26" s="45" t="s">
        <v>163</v>
      </c>
      <c r="C26" s="44"/>
      <c r="D26" s="7" t="s">
        <v>149</v>
      </c>
      <c r="E26" s="46" t="s">
        <v>164</v>
      </c>
      <c r="F26" s="46"/>
      <c r="G26" s="46"/>
      <c r="H26" s="44"/>
      <c r="I26" s="44"/>
      <c r="J26" s="44"/>
      <c r="K26" s="44"/>
      <c r="L26" s="44"/>
      <c r="M26" s="44"/>
    </row>
    <row r="27" spans="2:13" x14ac:dyDescent="0.2">
      <c r="B27" s="45" t="s">
        <v>165</v>
      </c>
      <c r="C27" s="44"/>
      <c r="D27" s="7" t="s">
        <v>152</v>
      </c>
      <c r="E27" s="46" t="s">
        <v>166</v>
      </c>
      <c r="F27" s="46"/>
      <c r="G27" s="46"/>
      <c r="H27" s="44"/>
      <c r="I27" s="44"/>
      <c r="J27" s="44"/>
      <c r="K27" s="44"/>
      <c r="L27" s="44"/>
      <c r="M27" s="44"/>
    </row>
    <row r="28" spans="2:13" x14ac:dyDescent="0.2">
      <c r="B28" s="7"/>
      <c r="C28" s="44"/>
      <c r="D28" s="7" t="s">
        <v>155</v>
      </c>
      <c r="E28" s="46" t="s">
        <v>167</v>
      </c>
      <c r="F28" s="46"/>
      <c r="G28" s="46"/>
      <c r="H28" s="44"/>
      <c r="I28" s="44"/>
      <c r="J28" s="44"/>
      <c r="K28" s="44"/>
      <c r="L28" s="44"/>
      <c r="M28" s="44"/>
    </row>
    <row r="29" spans="2:13" x14ac:dyDescent="0.2">
      <c r="B29" s="7"/>
      <c r="C29" s="44"/>
      <c r="D29" s="44">
        <v>10</v>
      </c>
      <c r="E29" s="46" t="s">
        <v>168</v>
      </c>
      <c r="F29" s="46"/>
      <c r="G29" s="46"/>
      <c r="H29" s="44"/>
      <c r="I29" s="44"/>
      <c r="J29" s="44"/>
      <c r="K29" s="44"/>
      <c r="L29" s="44"/>
      <c r="M29" s="44"/>
    </row>
    <row r="30" spans="2:13" x14ac:dyDescent="0.2">
      <c r="B30" s="7"/>
      <c r="C30" s="44"/>
      <c r="D30" s="44"/>
      <c r="E30" s="46" t="s">
        <v>169</v>
      </c>
      <c r="F30" s="46"/>
      <c r="G30" s="46"/>
      <c r="H30" s="44"/>
      <c r="I30" s="44"/>
      <c r="J30" s="44"/>
      <c r="K30" s="44"/>
      <c r="L30" s="44"/>
      <c r="M30" s="44"/>
    </row>
    <row r="31" spans="2:13" x14ac:dyDescent="0.2">
      <c r="B31" s="7"/>
      <c r="C31" s="44"/>
      <c r="D31" s="44"/>
      <c r="E31" s="46" t="s">
        <v>170</v>
      </c>
      <c r="F31" s="46"/>
      <c r="G31" s="46"/>
      <c r="H31" s="44"/>
      <c r="I31" s="44"/>
      <c r="J31" s="44"/>
      <c r="K31" s="44"/>
      <c r="L31" s="44"/>
      <c r="M31" s="44"/>
    </row>
    <row r="32" spans="2:13" x14ac:dyDescent="0.2">
      <c r="B32" s="7"/>
      <c r="C32" s="44"/>
      <c r="D32" s="44"/>
      <c r="E32" s="46" t="s">
        <v>171</v>
      </c>
      <c r="F32" s="46"/>
      <c r="G32" s="46"/>
      <c r="H32" s="44"/>
      <c r="I32" s="44"/>
      <c r="J32" s="44"/>
      <c r="K32" s="44"/>
      <c r="L32" s="44"/>
      <c r="M32" s="44"/>
    </row>
    <row r="33" spans="2:13" x14ac:dyDescent="0.2">
      <c r="B33" s="7"/>
      <c r="C33" s="44"/>
      <c r="D33" s="44"/>
      <c r="E33" s="46" t="s">
        <v>172</v>
      </c>
      <c r="F33" s="46"/>
      <c r="G33" s="46"/>
      <c r="H33" s="44"/>
      <c r="I33" s="44"/>
      <c r="J33" s="44"/>
      <c r="K33" s="44"/>
      <c r="L33" s="44"/>
      <c r="M33" s="44"/>
    </row>
    <row r="34" spans="2:13" x14ac:dyDescent="0.2">
      <c r="B34" s="7"/>
      <c r="C34" s="44"/>
      <c r="D34" s="44"/>
      <c r="E34" s="46" t="s">
        <v>173</v>
      </c>
      <c r="F34" s="46"/>
      <c r="G34" s="46"/>
      <c r="H34" s="44"/>
      <c r="I34" s="44"/>
      <c r="J34" s="44"/>
      <c r="K34" s="44"/>
      <c r="L34" s="44"/>
      <c r="M34" s="44"/>
    </row>
    <row r="35" spans="2:13" x14ac:dyDescent="0.2">
      <c r="B35" s="7"/>
      <c r="C35" s="44"/>
      <c r="D35" s="44"/>
      <c r="E35" s="46" t="s">
        <v>174</v>
      </c>
      <c r="F35" s="46"/>
      <c r="G35" s="46"/>
      <c r="H35" s="44"/>
      <c r="I35" s="44"/>
      <c r="J35" s="44"/>
      <c r="K35" s="44"/>
      <c r="L35" s="44"/>
      <c r="M35" s="44"/>
    </row>
    <row r="36" spans="2:13" x14ac:dyDescent="0.2">
      <c r="B36" s="7"/>
      <c r="C36" s="44"/>
      <c r="D36" s="44"/>
      <c r="E36" s="46" t="s">
        <v>176</v>
      </c>
      <c r="F36" s="46"/>
      <c r="G36" s="46"/>
      <c r="H36" s="44"/>
      <c r="I36" s="44"/>
      <c r="J36" s="44"/>
      <c r="K36" s="44"/>
      <c r="L36" s="44"/>
      <c r="M36" s="44"/>
    </row>
    <row r="37" spans="2:13" x14ac:dyDescent="0.2">
      <c r="B37" s="7"/>
      <c r="C37" s="44"/>
      <c r="D37" s="44"/>
      <c r="E37" s="46" t="s">
        <v>177</v>
      </c>
      <c r="F37" s="46"/>
      <c r="G37" s="46"/>
      <c r="H37" s="44"/>
      <c r="I37" s="44"/>
      <c r="J37" s="44"/>
      <c r="K37" s="44"/>
      <c r="L37" s="44"/>
      <c r="M37" s="44"/>
    </row>
    <row r="38" spans="2:13" x14ac:dyDescent="0.2">
      <c r="B38" s="7"/>
      <c r="C38" s="44"/>
      <c r="D38" s="44"/>
      <c r="E38" s="46" t="s">
        <v>178</v>
      </c>
      <c r="F38" s="46"/>
      <c r="G38" s="46"/>
      <c r="H38" s="44"/>
      <c r="I38" s="44"/>
      <c r="J38" s="44"/>
      <c r="K38" s="44"/>
      <c r="L38" s="44"/>
      <c r="M38" s="44"/>
    </row>
    <row r="39" spans="2:13" x14ac:dyDescent="0.2">
      <c r="B39" s="7"/>
      <c r="C39" s="44"/>
      <c r="D39" s="44"/>
      <c r="E39" s="46" t="s">
        <v>179</v>
      </c>
      <c r="F39" s="46"/>
      <c r="G39" s="46"/>
      <c r="H39" s="44"/>
      <c r="I39" s="44"/>
      <c r="J39" s="44"/>
      <c r="K39" s="44"/>
      <c r="L39" s="44"/>
      <c r="M39" s="44"/>
    </row>
    <row r="40" spans="2:13" x14ac:dyDescent="0.2">
      <c r="B40" s="7"/>
      <c r="C40" s="44"/>
      <c r="D40" s="44"/>
      <c r="E40" s="46" t="s">
        <v>180</v>
      </c>
      <c r="F40" s="46"/>
      <c r="G40" s="46"/>
      <c r="H40" s="44"/>
      <c r="I40" s="44"/>
      <c r="J40" s="44"/>
      <c r="K40" s="44"/>
      <c r="L40" s="44"/>
      <c r="M40" s="44"/>
    </row>
    <row r="41" spans="2:13" x14ac:dyDescent="0.2">
      <c r="B41" s="7"/>
      <c r="C41" s="44"/>
      <c r="D41" s="44"/>
      <c r="E41" s="46" t="s">
        <v>181</v>
      </c>
      <c r="F41" s="46"/>
      <c r="G41" s="46"/>
      <c r="H41" s="44"/>
      <c r="I41" s="44"/>
      <c r="J41" s="44"/>
      <c r="K41" s="44"/>
      <c r="L41" s="44"/>
      <c r="M41" s="44"/>
    </row>
    <row r="42" spans="2:13" x14ac:dyDescent="0.2">
      <c r="B42" s="7"/>
      <c r="C42" s="44"/>
      <c r="D42" s="44"/>
      <c r="E42" s="46" t="s">
        <v>182</v>
      </c>
      <c r="F42" s="46"/>
      <c r="G42" s="46"/>
      <c r="H42" s="44"/>
      <c r="I42" s="44"/>
      <c r="J42" s="44"/>
      <c r="K42" s="44"/>
      <c r="L42" s="44"/>
      <c r="M42" s="44"/>
    </row>
    <row r="43" spans="2:13" x14ac:dyDescent="0.2">
      <c r="B43" s="7"/>
      <c r="C43" s="44"/>
      <c r="D43" s="44"/>
      <c r="E43" s="46" t="s">
        <v>183</v>
      </c>
      <c r="F43" s="46"/>
      <c r="G43" s="46"/>
      <c r="H43" s="44"/>
      <c r="I43" s="44"/>
      <c r="J43" s="44"/>
      <c r="K43" s="44"/>
      <c r="L43" s="44"/>
      <c r="M43" s="44"/>
    </row>
    <row r="44" spans="2:13" x14ac:dyDescent="0.2">
      <c r="B44" s="7"/>
      <c r="C44" s="44"/>
      <c r="D44" s="44"/>
      <c r="E44" s="46" t="s">
        <v>184</v>
      </c>
      <c r="F44" s="46"/>
      <c r="G44" s="46"/>
      <c r="H44" s="44"/>
      <c r="I44" s="44"/>
      <c r="J44" s="44"/>
      <c r="K44" s="44"/>
      <c r="L44" s="44"/>
      <c r="M44" s="44"/>
    </row>
    <row r="45" spans="2:13" x14ac:dyDescent="0.2">
      <c r="B45" s="7"/>
      <c r="C45" s="44"/>
      <c r="D45" s="44"/>
      <c r="E45" s="46" t="s">
        <v>185</v>
      </c>
      <c r="F45" s="46"/>
      <c r="G45" s="46"/>
      <c r="H45" s="44"/>
      <c r="I45" s="44"/>
      <c r="J45" s="44"/>
      <c r="K45" s="44"/>
      <c r="L45" s="44"/>
      <c r="M45" s="44"/>
    </row>
    <row r="46" spans="2:13" x14ac:dyDescent="0.2">
      <c r="B46" s="7"/>
      <c r="C46" s="44"/>
      <c r="D46" s="44"/>
      <c r="E46" s="46" t="s">
        <v>186</v>
      </c>
      <c r="F46" s="46"/>
      <c r="G46" s="46"/>
      <c r="H46" s="44"/>
      <c r="I46" s="44"/>
      <c r="J46" s="44"/>
      <c r="K46" s="44"/>
      <c r="L46" s="44"/>
      <c r="M46" s="44"/>
    </row>
    <row r="47" spans="2:13" x14ac:dyDescent="0.2">
      <c r="B47" s="7"/>
      <c r="C47" s="44"/>
      <c r="D47" s="44"/>
      <c r="E47" s="46" t="s">
        <v>187</v>
      </c>
      <c r="F47" s="46"/>
      <c r="G47" s="46"/>
      <c r="H47" s="44"/>
      <c r="I47" s="44"/>
      <c r="J47" s="44"/>
      <c r="K47" s="44"/>
      <c r="L47" s="44"/>
      <c r="M47" s="44"/>
    </row>
    <row r="48" spans="2:13" x14ac:dyDescent="0.2">
      <c r="B48" s="7"/>
      <c r="C48" s="44"/>
      <c r="D48" s="44"/>
      <c r="E48" s="46" t="s">
        <v>188</v>
      </c>
      <c r="F48" s="46"/>
      <c r="G48" s="46"/>
      <c r="H48" s="44"/>
      <c r="I48" s="44"/>
      <c r="J48" s="44"/>
      <c r="K48" s="44"/>
      <c r="L48" s="44"/>
      <c r="M48" s="44"/>
    </row>
    <row r="49" spans="2:13" x14ac:dyDescent="0.2">
      <c r="B49" s="7"/>
      <c r="C49" s="44"/>
      <c r="D49" s="44"/>
      <c r="E49" s="46" t="s">
        <v>189</v>
      </c>
      <c r="F49" s="46"/>
      <c r="G49" s="46"/>
      <c r="H49" s="44"/>
      <c r="I49" s="44"/>
      <c r="J49" s="44"/>
      <c r="K49" s="44"/>
      <c r="L49" s="44"/>
      <c r="M49" s="44"/>
    </row>
    <row r="50" spans="2:13" x14ac:dyDescent="0.2">
      <c r="B50" s="7"/>
      <c r="C50" s="44"/>
      <c r="D50" s="44"/>
      <c r="E50" s="46" t="s">
        <v>190</v>
      </c>
      <c r="F50" s="46"/>
      <c r="G50" s="46"/>
      <c r="H50" s="44"/>
      <c r="I50" s="44"/>
      <c r="J50" s="44"/>
      <c r="K50" s="44"/>
      <c r="L50" s="44"/>
      <c r="M50" s="44"/>
    </row>
    <row r="51" spans="2:13" x14ac:dyDescent="0.2">
      <c r="B51" s="7"/>
      <c r="C51" s="44"/>
      <c r="D51" s="44"/>
      <c r="E51" s="46" t="s">
        <v>191</v>
      </c>
      <c r="F51" s="46"/>
      <c r="G51" s="46"/>
      <c r="H51" s="44"/>
      <c r="I51" s="44"/>
      <c r="J51" s="44"/>
      <c r="K51" s="44"/>
      <c r="L51" s="44"/>
      <c r="M51" s="44"/>
    </row>
    <row r="52" spans="2:13" x14ac:dyDescent="0.2">
      <c r="B52" s="44"/>
      <c r="C52" s="44"/>
      <c r="D52" s="44"/>
      <c r="E52" s="46" t="s">
        <v>192</v>
      </c>
      <c r="F52" s="46"/>
      <c r="G52" s="46"/>
      <c r="H52" s="44"/>
      <c r="I52" s="44"/>
      <c r="J52" s="44"/>
      <c r="K52" s="44"/>
      <c r="L52" s="44"/>
      <c r="M52" s="44"/>
    </row>
    <row r="53" spans="2:13" x14ac:dyDescent="0.2">
      <c r="B53" s="44"/>
      <c r="C53" s="44"/>
      <c r="D53" s="44"/>
      <c r="E53" s="46" t="s">
        <v>193</v>
      </c>
      <c r="F53" s="46"/>
      <c r="G53" s="46"/>
      <c r="H53" s="44"/>
      <c r="I53" s="44"/>
      <c r="J53" s="44"/>
      <c r="K53" s="44"/>
      <c r="L53" s="44"/>
      <c r="M53" s="44"/>
    </row>
    <row r="54" spans="2:13" x14ac:dyDescent="0.2">
      <c r="B54" s="44"/>
      <c r="C54" s="44"/>
      <c r="D54" s="44"/>
      <c r="E54" s="46" t="s">
        <v>194</v>
      </c>
      <c r="F54" s="46"/>
      <c r="G54" s="46"/>
      <c r="H54" s="44"/>
      <c r="I54" s="44"/>
      <c r="J54" s="44"/>
      <c r="K54" s="44"/>
      <c r="L54" s="44"/>
      <c r="M54" s="44"/>
    </row>
    <row r="55" spans="2:13" x14ac:dyDescent="0.2">
      <c r="B55" s="44"/>
      <c r="C55" s="44"/>
      <c r="D55" s="44"/>
      <c r="E55" s="46" t="s">
        <v>195</v>
      </c>
      <c r="F55" s="46"/>
      <c r="G55" s="46"/>
      <c r="H55" s="44"/>
      <c r="I55" s="44"/>
      <c r="J55" s="44"/>
      <c r="K55" s="44"/>
      <c r="L55" s="44"/>
      <c r="M55" s="44"/>
    </row>
    <row r="56" spans="2:13" x14ac:dyDescent="0.2">
      <c r="B56" s="44"/>
      <c r="C56" s="44"/>
      <c r="D56" s="44"/>
      <c r="E56" s="46" t="s">
        <v>196</v>
      </c>
      <c r="F56" s="46"/>
      <c r="G56" s="46"/>
      <c r="H56" s="44"/>
      <c r="I56" s="44"/>
      <c r="J56" s="44"/>
      <c r="K56" s="44"/>
      <c r="L56" s="44"/>
      <c r="M56" s="44"/>
    </row>
    <row r="57" spans="2:13" x14ac:dyDescent="0.2">
      <c r="B57" s="44"/>
      <c r="C57" s="44"/>
      <c r="D57" s="44"/>
      <c r="E57" s="46" t="s">
        <v>197</v>
      </c>
      <c r="F57" s="46"/>
      <c r="G57" s="46"/>
      <c r="H57" s="44"/>
      <c r="I57" s="44"/>
      <c r="J57" s="44"/>
      <c r="K57" s="44"/>
      <c r="L57" s="44"/>
      <c r="M57" s="44"/>
    </row>
    <row r="58" spans="2:13" x14ac:dyDescent="0.2">
      <c r="B58" s="44"/>
      <c r="C58" s="44"/>
      <c r="D58" s="44"/>
      <c r="E58" s="46" t="s">
        <v>198</v>
      </c>
      <c r="F58" s="46"/>
      <c r="G58" s="46"/>
      <c r="H58" s="44"/>
      <c r="I58" s="44"/>
      <c r="J58" s="44"/>
      <c r="K58" s="44"/>
      <c r="L58" s="44"/>
      <c r="M58" s="44"/>
    </row>
  </sheetData>
  <phoneticPr fontId="0" type="noConversion"/>
  <pageMargins left="0.75" right="0.75" top="1" bottom="1" header="0.5" footer="0.5"/>
  <pageSetup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B0C8926654829D408A10382B46527941" ma:contentTypeVersion="0" ma:contentTypeDescription="Create a new document." ma:contentTypeScope="" ma:versionID="be158582c52ca3cbf43e36316ee22c45">
  <xsd:schema xmlns:xsd="http://www.w3.org/2001/XMLSchema" xmlns:xs="http://www.w3.org/2001/XMLSchema" xmlns:p="http://schemas.microsoft.com/office/2006/metadata/properties" targetNamespace="http://schemas.microsoft.com/office/2006/metadata/properties" ma:root="true" ma:fieldsID="c64490b4aec6201516c3a874156f37b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D18DE22-0A5A-47FC-BC32-82A1BA352A7A}">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http://purl.org/dc/dcmitype/"/>
  </ds:schemaRefs>
</ds:datastoreItem>
</file>

<file path=customXml/itemProps2.xml><?xml version="1.0" encoding="utf-8"?>
<ds:datastoreItem xmlns:ds="http://schemas.openxmlformats.org/officeDocument/2006/customXml" ds:itemID="{B4EC0824-4ADE-4BA6-9E4F-3937B722C1E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84A65A63-5F69-4636-8843-88B4CE1D833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10</vt:i4>
      </vt:variant>
    </vt:vector>
  </HeadingPairs>
  <TitlesOfParts>
    <vt:vector size="15" baseType="lpstr">
      <vt:lpstr>Cntrct Exprtn</vt:lpstr>
      <vt:lpstr>USMSP-CEQUIP </vt:lpstr>
      <vt:lpstr>USMSP0914- CPULSE</vt:lpstr>
      <vt:lpstr>Buy Rate Setup Form</vt:lpstr>
      <vt:lpstr>Rev Share Setup Form</vt:lpstr>
      <vt:lpstr>client</vt:lpstr>
      <vt:lpstr>contract</vt:lpstr>
      <vt:lpstr>port</vt:lpstr>
      <vt:lpstr>'Buy Rate Setup Form'!PORTFOLIO_NAME</vt:lpstr>
      <vt:lpstr>'Rev Share Setup Form'!PORTFOLIO_NAME</vt:lpstr>
      <vt:lpstr>'Buy Rate Setup Form'!Print_Area</vt:lpstr>
      <vt:lpstr>'Rev Share Setup Form'!Print_Area</vt:lpstr>
      <vt:lpstr>'USMSP0914- CPULSE'!Print_Area</vt:lpstr>
      <vt:lpstr>renewal</vt:lpstr>
      <vt:lpstr>state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Hammonds, Keli</dc:creator>
  <cp:lastModifiedBy>Turner, Ryan</cp:lastModifiedBy>
  <cp:lastPrinted>2022-06-30T20:38:50Z</cp:lastPrinted>
  <dcterms:created xsi:type="dcterms:W3CDTF">2011-11-10T18:09:41Z</dcterms:created>
  <dcterms:modified xsi:type="dcterms:W3CDTF">2025-01-02T18:27:18Z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0x010100B0C8926654829D408A10382B46527941</vt:lpwstr>
  </property>
  <property fmtid="{D5CDD505-2E9C-101B-9397-08002B2CF9AE}" pid="3" name="MSIP_Label_320df1db-9955-4087-a541-42c2f5a9332e_Enabled">
    <vt:lpwstr>true</vt:lpwstr>
  </property>
  <property fmtid="{D5CDD505-2E9C-101B-9397-08002B2CF9AE}" pid="4" name="MSIP_Label_320df1db-9955-4087-a541-42c2f5a9332e_SetDate">
    <vt:lpwstr>2022-01-24T19:13:39Z</vt:lpwstr>
  </property>
  <property fmtid="{D5CDD505-2E9C-101B-9397-08002B2CF9AE}" pid="5" name="MSIP_Label_320df1db-9955-4087-a541-42c2f5a9332e_Method">
    <vt:lpwstr>Standard</vt:lpwstr>
  </property>
  <property fmtid="{D5CDD505-2E9C-101B-9397-08002B2CF9AE}" pid="6" name="MSIP_Label_320df1db-9955-4087-a541-42c2f5a9332e_Name">
    <vt:lpwstr>Confidential Information</vt:lpwstr>
  </property>
  <property fmtid="{D5CDD505-2E9C-101B-9397-08002B2CF9AE}" pid="7" name="MSIP_Label_320df1db-9955-4087-a541-42c2f5a9332e_SiteId">
    <vt:lpwstr>eef95730-77bf-4663-a55d-1ddff9335b5b</vt:lpwstr>
  </property>
  <property fmtid="{D5CDD505-2E9C-101B-9397-08002B2CF9AE}" pid="8" name="MSIP_Label_320df1db-9955-4087-a541-42c2f5a9332e_ActionId">
    <vt:lpwstr>6adebf2c-0e81-4a4a-8290-ccefceb1b099</vt:lpwstr>
  </property>
  <property fmtid="{D5CDD505-2E9C-101B-9397-08002B2CF9AE}" pid="9" name="MSIP_Label_320df1db-9955-4087-a541-42c2f5a9332e_ContentBits">
    <vt:lpwstr>0</vt:lpwstr>
  </property>
</Properties>
</file>